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550" tabRatio="925" activeTab="0"/>
  </bookViews>
  <sheets>
    <sheet name="List 1" sheetId="1" r:id="rId1"/>
  </sheets>
  <externalReferences>
    <externalReference r:id="rId4"/>
  </externalReferences>
  <definedNames>
    <definedName name="_xlnm.Print_Area" localSheetId="0">'List 1'!$E$3:$J$33</definedName>
    <definedName name="Řeš_KT_kum">'[1]Řeš_KT'!$O:$AA</definedName>
    <definedName name="Řeš_období">#REF!</definedName>
  </definedNames>
  <calcPr fullCalcOnLoad="1"/>
</workbook>
</file>

<file path=xl/sharedStrings.xml><?xml version="1.0" encoding="utf-8"?>
<sst xmlns="http://schemas.openxmlformats.org/spreadsheetml/2006/main" count="124" uniqueCount="62">
  <si>
    <t>Partners Universe 10</t>
  </si>
  <si>
    <t>Partners Universe 13</t>
  </si>
  <si>
    <t>CZ0008473527</t>
  </si>
  <si>
    <t>Druh fondu</t>
  </si>
  <si>
    <t>speciální</t>
  </si>
  <si>
    <t>Typ fondu</t>
  </si>
  <si>
    <t>fond fondů</t>
  </si>
  <si>
    <t>Měna</t>
  </si>
  <si>
    <t>CZK</t>
  </si>
  <si>
    <t>Jmenovitá hodnota podílového listu</t>
  </si>
  <si>
    <t>1.00</t>
  </si>
  <si>
    <t>Stav k</t>
  </si>
  <si>
    <t>Údaje za období</t>
  </si>
  <si>
    <t>Počet vydaných podílových listů</t>
  </si>
  <si>
    <t>Počet odkoupených podílových listů</t>
  </si>
  <si>
    <t>CZ0008473535</t>
  </si>
  <si>
    <t>Pokladní hotovost</t>
  </si>
  <si>
    <t>Pohledávky za nebankovními subjekty</t>
  </si>
  <si>
    <t>Goodwill</t>
  </si>
  <si>
    <t>Ostatní dlouhodobý nehmotný majetek</t>
  </si>
  <si>
    <t>Dlouhodobý hmotný majetek</t>
  </si>
  <si>
    <t>Pozemky a budovy pro provozní činnost</t>
  </si>
  <si>
    <t>Ostatní dlouhodobý hmotný majetek</t>
  </si>
  <si>
    <t>Pohledávky z upsaného základního kapitálu</t>
  </si>
  <si>
    <t>Náklady a příjmy příštích období</t>
  </si>
  <si>
    <t>Počet cenných papírů - počáteční stav</t>
  </si>
  <si>
    <t>Počet emitovaných cenných papírů</t>
  </si>
  <si>
    <t>Pohledávky za nebankovními subjekty-splatné na požádání</t>
  </si>
  <si>
    <t>Pohledávky za nebankovními subjekty-ostatní pohledávky</t>
  </si>
  <si>
    <t>Hodnota odkoupených PL (tis. CZK)</t>
  </si>
  <si>
    <t>Hodnota vydaných PL (tis. CZK)</t>
  </si>
  <si>
    <t>Partners Universe 10, otevřený podílový fond, Partners IS</t>
  </si>
  <si>
    <t>Partners Universe 13, otevřený podílový fond, Partners IS</t>
  </si>
  <si>
    <t>Dluhové cenné papíry  (Σ)</t>
  </si>
  <si>
    <t xml:space="preserve">  Dluhové cenné papíry vydané vládními institucemi</t>
  </si>
  <si>
    <t xml:space="preserve">  Dluhové cenné papíry vydané ostatními osobami</t>
  </si>
  <si>
    <t>fond cenných papírů</t>
  </si>
  <si>
    <t>ISIN</t>
  </si>
  <si>
    <t>PL</t>
  </si>
  <si>
    <t>A k t i v a    c e l k e m</t>
  </si>
  <si>
    <t xml:space="preserve">  Akcie</t>
  </si>
  <si>
    <t xml:space="preserve">  Podílové listy</t>
  </si>
  <si>
    <t xml:space="preserve">  Ostatní podíly</t>
  </si>
  <si>
    <t>Pohledávky za bankami a družstevními záložnami (Σ)</t>
  </si>
  <si>
    <t>Akcie, podílové listy a ostatní podíly (Σ)</t>
  </si>
  <si>
    <t>Ostatní aktiva</t>
  </si>
  <si>
    <t>Název fondu</t>
  </si>
  <si>
    <t>Partners Universe 06, otevřený podílový fond, Partners IS</t>
  </si>
  <si>
    <t>CZ0008473709</t>
  </si>
  <si>
    <t>Partners Universe 06</t>
  </si>
  <si>
    <t>Objem emitovanných cenných papírů  (tis.CZK)</t>
  </si>
  <si>
    <t>Objem cenných papírů - konečný stav   (tis.CZK)</t>
  </si>
  <si>
    <t xml:space="preserve">   ( údaje v TIS. CZK )</t>
  </si>
  <si>
    <t xml:space="preserve">  Pohledávky za bankami a DZ  splatné na požádání</t>
  </si>
  <si>
    <t xml:space="preserve">  Pohledávky za bankami a DZ - ostatní pohledávky</t>
  </si>
  <si>
    <t>Partners 7 Stars</t>
  </si>
  <si>
    <t>CZ0008474624</t>
  </si>
  <si>
    <t>Partners 7 Stars, otevřený podílový fond, Partners IS</t>
  </si>
  <si>
    <t>Informační povinnost podle § 239 odst. 1  písm. b) a c) zákona č. 240/2013 Sb., o investičních společnostech a investičních fondech
Partners investiční společnost, a.s.  se sídlem Türkova 2319/5b, 149 00 Praha 4 253/13, 149 00 Praha 4       IČ 24716006</t>
  </si>
  <si>
    <t>Objem odkoupených podílových listů (tis.CZK)</t>
  </si>
  <si>
    <t>1.8.2016- 31.8.2016</t>
  </si>
  <si>
    <t>Bilance cenných papírů vydaných FKI - SRPEN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</si>
</sst>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d/mm/yy;@"/>
    <numFmt numFmtId="169" formatCode="dd/mm/yyyy;@"/>
    <numFmt numFmtId="170" formatCode="#,##0.0"/>
    <numFmt numFmtId="171" formatCode="#,##0.000"/>
    <numFmt numFmtId="172" formatCode="#,##0.0000"/>
    <numFmt numFmtId="173" formatCode="yymmdd"/>
    <numFmt numFmtId="174" formatCode="#,##0\ &quot;Kč&quot;"/>
    <numFmt numFmtId="175" formatCode="d/m/yy;@"/>
    <numFmt numFmtId="176" formatCode="_-* #,##0\ &quot;Kč&quot;_-;\-* #,##0\ &quot;Kč&quot;_-;_-* &quot;-&quot;??\ &quot;Kč&quot;_-;_-@_-"/>
    <numFmt numFmtId="177" formatCode="d/mm/yyyy"/>
    <numFmt numFmtId="178" formatCode="_-* #,##0.0\ &quot;Kč&quot;_-;\-* #,##0.0\ &quot;Kč&quot;_-;_-* &quot;-&quot;??\ &quot;Kč&quot;_-;_-@_-"/>
    <numFmt numFmtId="179" formatCode="0.0000"/>
    <numFmt numFmtId="180" formatCode="0.000"/>
    <numFmt numFmtId="181" formatCode="0.0"/>
    <numFmt numFmtId="182" formatCode="#,###"/>
    <numFmt numFmtId="183" formatCode="#"/>
    <numFmt numFmtId="184" formatCode="mmm/yyyy"/>
    <numFmt numFmtId="185" formatCode="[$-405]mmmm\ yy;@"/>
    <numFmt numFmtId="186" formatCode="0.0E+00"/>
    <numFmt numFmtId="187" formatCode="0.00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\+0"/>
    <numFmt numFmtId="200" formatCode="\+#,##0"/>
    <numFmt numFmtId="201" formatCode="#,##0.00000"/>
    <numFmt numFmtId="202" formatCode="#,##0.000000"/>
    <numFmt numFmtId="203" formatCode="#,##0.0000000"/>
    <numFmt numFmtId="204" formatCode="#,##0.00_ ;\-#,##0.00\ "/>
    <numFmt numFmtId="205" formatCode="d/m/"/>
    <numFmt numFmtId="206" formatCode="d/m/yy\ h:mm;@"/>
    <numFmt numFmtId="207" formatCode="#,##0.00000000"/>
    <numFmt numFmtId="208" formatCode="0.00000000"/>
    <numFmt numFmtId="209" formatCode="0.0000000"/>
    <numFmt numFmtId="210" formatCode="0.000000"/>
    <numFmt numFmtId="211" formatCode="0.00000"/>
    <numFmt numFmtId="212" formatCode="0.0%"/>
    <numFmt numFmtId="213" formatCode="#.0"/>
    <numFmt numFmtId="214" formatCode="#.00"/>
    <numFmt numFmtId="215" formatCode="0_ ;[Red]\-0\ "/>
    <numFmt numFmtId="216" formatCode="dddd"/>
    <numFmt numFmtId="217" formatCode="dd\.mm\.yy"/>
    <numFmt numFmtId="218" formatCode="0.0000_ ;[Red]\-0.0000\ "/>
    <numFmt numFmtId="219" formatCode="mmmm"/>
    <numFmt numFmtId="220" formatCode="yyyy\ mm\ dd"/>
    <numFmt numFmtId="221" formatCode="[$¥€-2]\ #\ ##,000_);[Red]\([$€-2]\ #\ ##,0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>
        <color indexed="9"/>
      </left>
      <right style="thick">
        <color indexed="9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>
        <color indexed="9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ck"/>
      <top style="thin"/>
      <bottom/>
    </border>
    <border>
      <left style="thin">
        <color indexed="9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>
        <color indexed="9"/>
      </left>
      <right style="thick">
        <color indexed="9"/>
      </right>
      <top style="thick"/>
      <bottom style="thick"/>
    </border>
    <border>
      <left style="thick">
        <color indexed="9"/>
      </left>
      <right>
        <color indexed="63"/>
      </right>
      <top style="thick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>
        <color indexed="9"/>
      </left>
      <right style="thick"/>
      <top style="thick"/>
      <bottom style="thin"/>
    </border>
    <border>
      <left/>
      <right style="thick"/>
      <top style="thick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>
        <color indexed="9"/>
      </right>
      <top style="thin"/>
      <bottom style="thick"/>
    </border>
    <border>
      <left style="thin">
        <color indexed="49"/>
      </left>
      <right style="thin">
        <color indexed="9"/>
      </right>
      <top style="thin">
        <color indexed="9"/>
      </top>
      <bottom style="thin">
        <color indexed="49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ck"/>
      <top style="thick"/>
      <bottom style="thin"/>
    </border>
    <border>
      <left style="thin"/>
      <right style="medium"/>
      <top style="thick"/>
      <bottom style="thin"/>
    </border>
    <border>
      <left style="thick"/>
      <right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7" borderId="1" applyNumberFormat="0" applyAlignment="0" applyProtection="0"/>
    <xf numFmtId="0" fontId="18" fillId="21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3" fillId="20" borderId="9" applyNumberFormat="0" applyAlignment="0" applyProtection="0"/>
    <xf numFmtId="0" fontId="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9" fillId="7" borderId="1" applyNumberFormat="0" applyAlignment="0" applyProtection="0"/>
    <xf numFmtId="0" fontId="11" fillId="20" borderId="1" applyNumberFormat="0" applyAlignment="0" applyProtection="0"/>
    <xf numFmtId="0" fontId="23" fillId="20" borderId="9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10" xfId="15" applyFont="1" applyBorder="1">
      <alignment vertical="center"/>
      <protection/>
    </xf>
    <xf numFmtId="0" fontId="4" fillId="0" borderId="11" xfId="15" applyFont="1" applyBorder="1" applyAlignment="1">
      <alignment vertical="center" wrapText="1"/>
      <protection/>
    </xf>
    <xf numFmtId="0" fontId="0" fillId="0" borderId="11" xfId="15" applyFont="1" applyBorder="1" applyAlignment="1">
      <alignment vertical="center" wrapText="1"/>
      <protection/>
    </xf>
    <xf numFmtId="0" fontId="0" fillId="0" borderId="12" xfId="15" applyFont="1" applyBorder="1" applyAlignment="1">
      <alignment vertical="center" wrapText="1"/>
      <protection/>
    </xf>
    <xf numFmtId="0" fontId="0" fillId="0" borderId="13" xfId="15" applyFont="1" applyBorder="1" applyAlignment="1">
      <alignment vertical="center" wrapText="1"/>
      <protection/>
    </xf>
    <xf numFmtId="0" fontId="0" fillId="0" borderId="14" xfId="15" applyFont="1" applyBorder="1" applyAlignment="1">
      <alignment horizontal="center" vertical="center" wrapText="1"/>
      <protection/>
    </xf>
    <xf numFmtId="0" fontId="0" fillId="24" borderId="12" xfId="15" applyFont="1" applyFill="1" applyBorder="1" applyAlignment="1">
      <alignment vertical="center" wrapText="1"/>
      <protection/>
    </xf>
    <xf numFmtId="0" fontId="0" fillId="24" borderId="13" xfId="15" applyFont="1" applyFill="1" applyBorder="1" applyAlignment="1">
      <alignment vertical="center" wrapText="1"/>
      <protection/>
    </xf>
    <xf numFmtId="0" fontId="0" fillId="0" borderId="15" xfId="15" applyFont="1" applyBorder="1" applyAlignment="1">
      <alignment horizontal="center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16" xfId="15" applyFont="1" applyBorder="1" applyAlignment="1">
      <alignment vertical="center" wrapText="1"/>
      <protection/>
    </xf>
    <xf numFmtId="0" fontId="0" fillId="0" borderId="17" xfId="15" applyFont="1" applyBorder="1" applyAlignment="1">
      <alignment vertical="center" wrapText="1"/>
      <protection/>
    </xf>
    <xf numFmtId="3" fontId="0" fillId="0" borderId="18" xfId="15" applyNumberFormat="1" applyFont="1" applyBorder="1" applyAlignment="1">
      <alignment vertical="center" wrapText="1"/>
      <protection/>
    </xf>
    <xf numFmtId="3" fontId="0" fillId="0" borderId="19" xfId="15" applyNumberFormat="1" applyFont="1" applyBorder="1" applyAlignment="1">
      <alignment vertical="center" wrapText="1"/>
      <protection/>
    </xf>
    <xf numFmtId="3" fontId="0" fillId="0" borderId="20" xfId="15" applyNumberFormat="1" applyFont="1" applyBorder="1" applyAlignment="1">
      <alignment vertical="center" wrapText="1"/>
      <protection/>
    </xf>
    <xf numFmtId="3" fontId="0" fillId="0" borderId="21" xfId="15" applyNumberFormat="1" applyFont="1" applyBorder="1" applyAlignment="1">
      <alignment vertical="center" wrapText="1"/>
      <protection/>
    </xf>
    <xf numFmtId="0" fontId="4" fillId="0" borderId="17" xfId="15" applyFont="1" applyBorder="1" applyAlignment="1">
      <alignment vertical="center" wrapText="1"/>
      <protection/>
    </xf>
    <xf numFmtId="0" fontId="0" fillId="14" borderId="22" xfId="15" applyFont="1" applyFill="1" applyBorder="1" applyAlignment="1">
      <alignment vertical="center" wrapText="1"/>
      <protection/>
    </xf>
    <xf numFmtId="0" fontId="0" fillId="14" borderId="23" xfId="15" applyFont="1" applyFill="1" applyBorder="1" applyAlignment="1">
      <alignment vertical="center" wrapText="1"/>
      <protection/>
    </xf>
    <xf numFmtId="0" fontId="0" fillId="14" borderId="24" xfId="15" applyFont="1" applyFill="1" applyBorder="1" applyAlignment="1">
      <alignment vertical="center" wrapText="1"/>
      <protection/>
    </xf>
    <xf numFmtId="0" fontId="0" fillId="14" borderId="25" xfId="15" applyFont="1" applyFill="1" applyBorder="1" applyAlignment="1">
      <alignment vertical="center" wrapText="1"/>
      <protection/>
    </xf>
    <xf numFmtId="0" fontId="0" fillId="14" borderId="0" xfId="15" applyFont="1" applyFill="1" applyBorder="1" applyAlignment="1">
      <alignment vertical="center" wrapText="1"/>
      <protection/>
    </xf>
    <xf numFmtId="0" fontId="0" fillId="14" borderId="26" xfId="15" applyFont="1" applyFill="1" applyBorder="1" applyAlignment="1">
      <alignment vertical="center" wrapText="1"/>
      <protection/>
    </xf>
    <xf numFmtId="0" fontId="4" fillId="24" borderId="12" xfId="15" applyFont="1" applyFill="1" applyBorder="1" applyAlignment="1">
      <alignment vertical="center" wrapText="1"/>
      <protection/>
    </xf>
    <xf numFmtId="0" fontId="4" fillId="0" borderId="12" xfId="15" applyFont="1" applyBorder="1" applyAlignment="1">
      <alignment vertical="center" wrapText="1"/>
      <protection/>
    </xf>
    <xf numFmtId="182" fontId="4" fillId="0" borderId="14" xfId="15" applyNumberFormat="1" applyFont="1" applyFill="1" applyBorder="1" applyAlignment="1">
      <alignment vertical="center" wrapText="1"/>
      <protection/>
    </xf>
    <xf numFmtId="14" fontId="0" fillId="0" borderId="27" xfId="15" applyNumberFormat="1" applyFont="1" applyBorder="1" applyAlignment="1">
      <alignment horizontal="left" vertical="center" wrapText="1" indent="1"/>
      <protection/>
    </xf>
    <xf numFmtId="0" fontId="0" fillId="14" borderId="28" xfId="15" applyFont="1" applyFill="1" applyBorder="1" applyAlignment="1">
      <alignment vertical="center" wrapText="1"/>
      <protection/>
    </xf>
    <xf numFmtId="0" fontId="0" fillId="14" borderId="29" xfId="15" applyFont="1" applyFill="1" applyBorder="1" applyAlignment="1">
      <alignment vertical="center" wrapText="1"/>
      <protection/>
    </xf>
    <xf numFmtId="0" fontId="0" fillId="14" borderId="30" xfId="15" applyFont="1" applyFill="1" applyBorder="1" applyAlignment="1">
      <alignment vertical="center" wrapText="1"/>
      <protection/>
    </xf>
    <xf numFmtId="0" fontId="0" fillId="0" borderId="25" xfId="15" applyFont="1" applyBorder="1" applyAlignment="1">
      <alignment vertical="center" wrapText="1"/>
      <protection/>
    </xf>
    <xf numFmtId="0" fontId="0" fillId="0" borderId="31" xfId="15" applyFont="1" applyBorder="1" applyAlignment="1">
      <alignment vertical="center" wrapText="1"/>
      <protection/>
    </xf>
    <xf numFmtId="0" fontId="0" fillId="0" borderId="23" xfId="15" applyFont="1" applyBorder="1" applyAlignment="1">
      <alignment vertical="center" wrapText="1"/>
      <protection/>
    </xf>
    <xf numFmtId="0" fontId="0" fillId="0" borderId="32" xfId="15" applyFont="1" applyBorder="1" applyAlignment="1">
      <alignment vertical="center" wrapText="1"/>
      <protection/>
    </xf>
    <xf numFmtId="0" fontId="0" fillId="0" borderId="33" xfId="15" applyFont="1" applyBorder="1" applyAlignment="1">
      <alignment vertical="center" wrapText="1"/>
      <protection/>
    </xf>
    <xf numFmtId="0" fontId="0" fillId="0" borderId="16" xfId="15" applyFont="1" applyBorder="1" applyAlignment="1">
      <alignment horizontal="center" vertical="center" wrapText="1"/>
      <protection/>
    </xf>
    <xf numFmtId="179" fontId="0" fillId="0" borderId="34" xfId="15" applyNumberFormat="1" applyFont="1" applyBorder="1" applyAlignment="1">
      <alignment horizontal="left" vertical="center" indent="15"/>
      <protection/>
    </xf>
    <xf numFmtId="179" fontId="0" fillId="0" borderId="35" xfId="15" applyNumberFormat="1" applyFont="1" applyBorder="1" applyAlignment="1">
      <alignment horizontal="left" vertical="center" indent="15"/>
      <protection/>
    </xf>
    <xf numFmtId="0" fontId="4" fillId="0" borderId="34" xfId="15" applyFont="1" applyBorder="1" applyAlignment="1">
      <alignment vertical="center"/>
      <protection/>
    </xf>
    <xf numFmtId="0" fontId="4" fillId="0" borderId="36" xfId="15" applyFont="1" applyBorder="1" applyAlignment="1">
      <alignment vertical="center"/>
      <protection/>
    </xf>
    <xf numFmtId="179" fontId="5" fillId="0" borderId="36" xfId="15" applyNumberFormat="1" applyFont="1" applyFill="1" applyBorder="1" applyAlignment="1">
      <alignment horizontal="left" vertical="center" wrapText="1" indent="15"/>
      <protection/>
    </xf>
    <xf numFmtId="0" fontId="0" fillId="0" borderId="37" xfId="15" applyFont="1" applyBorder="1" applyAlignment="1">
      <alignment horizontal="left" vertical="center" wrapText="1" indent="1"/>
      <protection/>
    </xf>
    <xf numFmtId="0" fontId="0" fillId="0" borderId="38" xfId="15" applyFont="1" applyBorder="1" applyAlignment="1">
      <alignment horizontal="left" vertical="center" wrapText="1" indent="1"/>
      <protection/>
    </xf>
    <xf numFmtId="14" fontId="0" fillId="0" borderId="39" xfId="15" applyNumberFormat="1" applyFont="1" applyBorder="1" applyAlignment="1">
      <alignment horizontal="left" vertical="center" wrapText="1" indent="1"/>
      <protection/>
    </xf>
    <xf numFmtId="0" fontId="6" fillId="14" borderId="40" xfId="15" applyFont="1" applyFill="1" applyBorder="1">
      <alignment vertical="center"/>
      <protection/>
    </xf>
    <xf numFmtId="0" fontId="4" fillId="0" borderId="17" xfId="15" applyFont="1" applyBorder="1" applyAlignment="1">
      <alignment horizontal="center" vertical="center" wrapText="1"/>
      <protection/>
    </xf>
    <xf numFmtId="3" fontId="0" fillId="0" borderId="41" xfId="15" applyNumberFormat="1" applyFont="1" applyBorder="1" applyAlignment="1">
      <alignment horizontal="right" vertical="center" wrapText="1"/>
      <protection/>
    </xf>
    <xf numFmtId="182" fontId="4" fillId="0" borderId="14" xfId="15" applyNumberFormat="1" applyFont="1" applyFill="1" applyBorder="1" applyAlignment="1">
      <alignment horizontal="right" vertical="center" wrapText="1"/>
      <protection/>
    </xf>
    <xf numFmtId="0" fontId="6" fillId="0" borderId="42" xfId="15" applyFont="1" applyBorder="1">
      <alignment vertical="center"/>
      <protection/>
    </xf>
    <xf numFmtId="3" fontId="0" fillId="0" borderId="39" xfId="15" applyNumberFormat="1" applyFont="1" applyBorder="1" applyAlignment="1">
      <alignment vertical="center" wrapText="1"/>
      <protection/>
    </xf>
    <xf numFmtId="0" fontId="0" fillId="24" borderId="12" xfId="15" applyFont="1" applyFill="1" applyBorder="1" applyAlignment="1">
      <alignment vertical="center" wrapText="1"/>
      <protection/>
    </xf>
    <xf numFmtId="0" fontId="26" fillId="14" borderId="28" xfId="15" applyFont="1" applyFill="1" applyBorder="1" applyAlignment="1">
      <alignment vertical="center" wrapText="1"/>
      <protection/>
    </xf>
    <xf numFmtId="0" fontId="26" fillId="14" borderId="29" xfId="15" applyFont="1" applyFill="1" applyBorder="1" applyAlignment="1">
      <alignment vertical="center" wrapText="1"/>
      <protection/>
    </xf>
    <xf numFmtId="0" fontId="26" fillId="14" borderId="30" xfId="15" applyFont="1" applyFill="1" applyBorder="1" applyAlignment="1">
      <alignment vertical="center" wrapText="1"/>
      <protection/>
    </xf>
    <xf numFmtId="0" fontId="26" fillId="14" borderId="25" xfId="15" applyFont="1" applyFill="1" applyBorder="1" applyAlignment="1">
      <alignment vertical="center" wrapText="1"/>
      <protection/>
    </xf>
    <xf numFmtId="0" fontId="26" fillId="14" borderId="0" xfId="15" applyFont="1" applyFill="1" applyBorder="1" applyAlignment="1">
      <alignment vertical="center" wrapText="1"/>
      <protection/>
    </xf>
    <xf numFmtId="0" fontId="26" fillId="14" borderId="23" xfId="15" applyFont="1" applyFill="1" applyBorder="1" applyAlignment="1">
      <alignment vertical="center" wrapText="1"/>
      <protection/>
    </xf>
    <xf numFmtId="0" fontId="26" fillId="14" borderId="26" xfId="15" applyFont="1" applyFill="1" applyBorder="1" applyAlignment="1">
      <alignment vertical="center" wrapText="1"/>
      <protection/>
    </xf>
    <xf numFmtId="0" fontId="26" fillId="14" borderId="22" xfId="15" applyFont="1" applyFill="1" applyBorder="1" applyAlignment="1">
      <alignment vertical="center" wrapText="1"/>
      <protection/>
    </xf>
    <xf numFmtId="0" fontId="26" fillId="14" borderId="24" xfId="15" applyFont="1" applyFill="1" applyBorder="1" applyAlignment="1">
      <alignment vertical="center" wrapText="1"/>
      <protection/>
    </xf>
    <xf numFmtId="0" fontId="0" fillId="0" borderId="11" xfId="15" applyFont="1" applyBorder="1" applyAlignment="1">
      <alignment vertical="center" wrapText="1"/>
      <protection/>
    </xf>
    <xf numFmtId="0" fontId="0" fillId="0" borderId="12" xfId="15" applyFont="1" applyBorder="1" applyAlignment="1">
      <alignment vertical="center" wrapText="1"/>
      <protection/>
    </xf>
    <xf numFmtId="0" fontId="0" fillId="0" borderId="37" xfId="15" applyFont="1" applyBorder="1" applyAlignment="1">
      <alignment horizontal="left" vertical="center" wrapText="1" indent="1"/>
      <protection/>
    </xf>
    <xf numFmtId="0" fontId="0" fillId="0" borderId="38" xfId="15" applyFont="1" applyBorder="1" applyAlignment="1">
      <alignment horizontal="left" vertical="center" wrapText="1" indent="1"/>
      <protection/>
    </xf>
    <xf numFmtId="0" fontId="0" fillId="0" borderId="13" xfId="15" applyFont="1" applyBorder="1" applyAlignment="1">
      <alignment vertical="center" wrapText="1"/>
      <protection/>
    </xf>
    <xf numFmtId="14" fontId="0" fillId="0" borderId="39" xfId="15" applyNumberFormat="1" applyFont="1" applyBorder="1" applyAlignment="1">
      <alignment horizontal="left" vertical="center" wrapText="1" indent="1"/>
      <protection/>
    </xf>
    <xf numFmtId="14" fontId="0" fillId="0" borderId="27" xfId="15" applyNumberFormat="1" applyFont="1" applyBorder="1" applyAlignment="1">
      <alignment horizontal="left" vertical="center" wrapText="1" indent="1"/>
      <protection/>
    </xf>
    <xf numFmtId="0" fontId="0" fillId="0" borderId="25" xfId="15" applyFont="1" applyBorder="1" applyAlignment="1">
      <alignment vertical="center" wrapText="1"/>
      <protection/>
    </xf>
    <xf numFmtId="0" fontId="0" fillId="0" borderId="31" xfId="15" applyFont="1" applyBorder="1" applyAlignment="1">
      <alignment vertical="center" wrapText="1"/>
      <protection/>
    </xf>
    <xf numFmtId="0" fontId="0" fillId="0" borderId="23" xfId="15" applyFont="1" applyBorder="1" applyAlignment="1">
      <alignment vertical="center" wrapText="1"/>
      <protection/>
    </xf>
    <xf numFmtId="179" fontId="0" fillId="0" borderId="34" xfId="15" applyNumberFormat="1" applyFont="1" applyBorder="1" applyAlignment="1">
      <alignment horizontal="left" vertical="center" indent="15"/>
      <protection/>
    </xf>
    <xf numFmtId="179" fontId="0" fillId="0" borderId="35" xfId="15" applyNumberFormat="1" applyFont="1" applyBorder="1" applyAlignment="1">
      <alignment horizontal="left" vertical="center" indent="15"/>
      <protection/>
    </xf>
    <xf numFmtId="3" fontId="0" fillId="0" borderId="41" xfId="15" applyNumberFormat="1" applyFont="1" applyBorder="1" applyAlignment="1">
      <alignment horizontal="right" vertical="center" wrapText="1"/>
      <protection/>
    </xf>
    <xf numFmtId="3" fontId="0" fillId="0" borderId="18" xfId="15" applyNumberFormat="1" applyFont="1" applyBorder="1" applyAlignment="1">
      <alignment vertical="center" wrapText="1"/>
      <protection/>
    </xf>
    <xf numFmtId="3" fontId="0" fillId="0" borderId="19" xfId="15" applyNumberFormat="1" applyFont="1" applyBorder="1" applyAlignment="1">
      <alignment vertical="center" wrapText="1"/>
      <protection/>
    </xf>
    <xf numFmtId="3" fontId="0" fillId="0" borderId="20" xfId="15" applyNumberFormat="1" applyFont="1" applyBorder="1" applyAlignment="1">
      <alignment vertical="center" wrapText="1"/>
      <protection/>
    </xf>
    <xf numFmtId="3" fontId="0" fillId="0" borderId="39" xfId="15" applyNumberFormat="1" applyFont="1" applyBorder="1" applyAlignment="1">
      <alignment vertical="center" wrapText="1"/>
      <protection/>
    </xf>
    <xf numFmtId="3" fontId="0" fillId="0" borderId="21" xfId="15" applyNumberFormat="1" applyFont="1" applyBorder="1" applyAlignment="1">
      <alignment vertical="center" wrapText="1"/>
      <protection/>
    </xf>
    <xf numFmtId="0" fontId="0" fillId="0" borderId="16" xfId="15" applyFont="1" applyBorder="1" applyAlignment="1">
      <alignment horizontal="center" vertical="center" wrapText="1"/>
      <protection/>
    </xf>
    <xf numFmtId="0" fontId="4" fillId="0" borderId="43" xfId="15" applyFont="1" applyBorder="1" applyAlignment="1">
      <alignment horizontal="center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44" xfId="15" applyFont="1" applyBorder="1" applyAlignment="1">
      <alignment vertical="center" wrapText="1"/>
      <protection/>
    </xf>
    <xf numFmtId="14" fontId="0" fillId="25" borderId="39" xfId="15" applyNumberFormat="1" applyFont="1" applyFill="1" applyBorder="1" applyAlignment="1">
      <alignment horizontal="left" vertical="center" wrapText="1" indent="1"/>
      <protection/>
    </xf>
    <xf numFmtId="0" fontId="0" fillId="25" borderId="31" xfId="15" applyFont="1" applyFill="1" applyBorder="1" applyAlignment="1">
      <alignment vertical="center" wrapText="1"/>
      <protection/>
    </xf>
    <xf numFmtId="179" fontId="5" fillId="25" borderId="34" xfId="15" applyNumberFormat="1" applyFont="1" applyFill="1" applyBorder="1" applyAlignment="1">
      <alignment horizontal="left" vertical="center" indent="15"/>
      <protection/>
    </xf>
    <xf numFmtId="0" fontId="4" fillId="25" borderId="45" xfId="15" applyFont="1" applyFill="1" applyBorder="1" applyAlignment="1">
      <alignment vertical="center"/>
      <protection/>
    </xf>
    <xf numFmtId="3" fontId="0" fillId="25" borderId="14" xfId="15" applyNumberFormat="1" applyFont="1" applyFill="1" applyBorder="1" applyAlignment="1">
      <alignment vertical="center" wrapText="1"/>
      <protection/>
    </xf>
    <xf numFmtId="3" fontId="0" fillId="25" borderId="46" xfId="15" applyNumberFormat="1" applyFont="1" applyFill="1" applyBorder="1" applyAlignment="1">
      <alignment vertical="center" wrapText="1"/>
      <protection/>
    </xf>
    <xf numFmtId="3" fontId="0" fillId="25" borderId="15" xfId="15" applyNumberFormat="1" applyFont="1" applyFill="1" applyBorder="1" applyAlignment="1">
      <alignment vertical="center" wrapText="1"/>
      <protection/>
    </xf>
    <xf numFmtId="3" fontId="0" fillId="25" borderId="47" xfId="15" applyNumberFormat="1" applyFont="1" applyFill="1" applyBorder="1" applyAlignment="1">
      <alignment vertical="center" wrapText="1"/>
      <protection/>
    </xf>
    <xf numFmtId="182" fontId="0" fillId="0" borderId="14" xfId="15" applyNumberFormat="1" applyFont="1" applyFill="1" applyBorder="1" applyAlignment="1">
      <alignment horizontal="right" vertical="center" wrapText="1"/>
      <protection/>
    </xf>
    <xf numFmtId="182" fontId="0" fillId="0" borderId="14" xfId="15" applyNumberFormat="1" applyFont="1" applyFill="1" applyBorder="1" applyAlignment="1">
      <alignment vertical="center" wrapText="1"/>
      <protection/>
    </xf>
    <xf numFmtId="182" fontId="0" fillId="0" borderId="15" xfId="15" applyNumberFormat="1" applyFont="1" applyFill="1" applyBorder="1" applyAlignment="1">
      <alignment vertical="center" wrapText="1"/>
      <protection/>
    </xf>
    <xf numFmtId="0" fontId="7" fillId="14" borderId="0" xfId="15" applyFont="1" applyFill="1" applyBorder="1" applyAlignment="1">
      <alignment horizontal="center" vertical="center" wrapText="1"/>
      <protection/>
    </xf>
    <xf numFmtId="0" fontId="7" fillId="14" borderId="0" xfId="15" applyFont="1" applyFill="1" applyAlignment="1">
      <alignment vertical="center" wrapText="1"/>
      <protection/>
    </xf>
    <xf numFmtId="182" fontId="4" fillId="0" borderId="48" xfId="15" applyNumberFormat="1" applyFont="1" applyFill="1" applyBorder="1" applyAlignment="1">
      <alignment horizontal="right" vertical="center" wrapText="1"/>
      <protection/>
    </xf>
    <xf numFmtId="182" fontId="0" fillId="0" borderId="48" xfId="15" applyNumberFormat="1" applyFont="1" applyFill="1" applyBorder="1" applyAlignment="1">
      <alignment horizontal="right" vertical="center" wrapText="1"/>
      <protection/>
    </xf>
    <xf numFmtId="182" fontId="0" fillId="0" borderId="49" xfId="15" applyNumberFormat="1" applyFont="1" applyFill="1" applyBorder="1" applyAlignment="1">
      <alignment horizontal="right" vertical="center" wrapText="1"/>
      <protection/>
    </xf>
  </cellXfs>
  <cellStyles count="94">
    <cellStyle name="Normal" xfId="0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 % – Zvýraznění1" xfId="28"/>
    <cellStyle name="40 % – Zvýraznění2" xfId="29"/>
    <cellStyle name="40 % – Zvýraznění3" xfId="30"/>
    <cellStyle name="40 % – Zvýraznění4" xfId="31"/>
    <cellStyle name="40 % – Zvýraznění5" xfId="32"/>
    <cellStyle name="40 % – Zvýraznění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 % – Zvýraznění1" xfId="40"/>
    <cellStyle name="60 % – Zvýraznění2" xfId="41"/>
    <cellStyle name="60 % – Zvýraznění3" xfId="42"/>
    <cellStyle name="60 % – Zvýraznění4" xfId="43"/>
    <cellStyle name="60 % – Zvýraznění5" xfId="44"/>
    <cellStyle name="60 % – Zvýraznění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elkem" xfId="60"/>
    <cellStyle name="Comma" xfId="61"/>
    <cellStyle name="Comma [0]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 2" xfId="83"/>
    <cellStyle name="Normální 2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právně" xfId="91"/>
    <cellStyle name="Standard 3" xfId="92"/>
    <cellStyle name="Špatně" xfId="93"/>
    <cellStyle name="Text upozornění" xfId="94"/>
    <cellStyle name="Title" xfId="95"/>
    <cellStyle name="Total" xfId="96"/>
    <cellStyle name="Vstup" xfId="97"/>
    <cellStyle name="Výpočet" xfId="98"/>
    <cellStyle name="Výstup" xfId="99"/>
    <cellStyle name="Vysvětlující text" xfId="100"/>
    <cellStyle name="Warning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IS1\2apl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l"/>
      <sheetName val="Form.dfn"/>
      <sheetName val="DS"/>
      <sheetName val="KT"/>
      <sheetName val="Out"/>
      <sheetName val="Řeš_Form.dfn"/>
      <sheetName val="Řeš_DS"/>
      <sheetName val="Řeš_KT"/>
      <sheetName val="Řeš_Out"/>
      <sheetName val="Schema"/>
      <sheetName val="Princip DS"/>
      <sheetName val="Form-prodej"/>
      <sheetName val="Form-persn."/>
    </sheetNames>
    <sheetDataSet>
      <sheetData sheetId="7">
        <row r="4">
          <cell r="P4">
            <v>1</v>
          </cell>
          <cell r="Q4">
            <v>2</v>
          </cell>
          <cell r="R4">
            <v>3</v>
          </cell>
          <cell r="S4">
            <v>4</v>
          </cell>
          <cell r="T4">
            <v>5</v>
          </cell>
          <cell r="U4">
            <v>6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  <cell r="Z4">
            <v>11</v>
          </cell>
          <cell r="AA4">
            <v>12</v>
          </cell>
        </row>
        <row r="5">
          <cell r="O5" t="str">
            <v>2001Skut_11_9</v>
          </cell>
          <cell r="P5">
            <v>-23081</v>
          </cell>
          <cell r="Q5">
            <v>-48325</v>
          </cell>
          <cell r="R5">
            <v>-73123</v>
          </cell>
          <cell r="S5">
            <v>-100104</v>
          </cell>
          <cell r="T5">
            <v>-125820</v>
          </cell>
          <cell r="U5">
            <v>-151327</v>
          </cell>
          <cell r="V5">
            <v>-176668</v>
          </cell>
          <cell r="W5">
            <v>-202850</v>
          </cell>
          <cell r="X5">
            <v>-228389</v>
          </cell>
          <cell r="Y5">
            <v>-254089</v>
          </cell>
          <cell r="Z5">
            <v>-279742</v>
          </cell>
          <cell r="AA5">
            <v>-304716</v>
          </cell>
        </row>
        <row r="6">
          <cell r="O6" t="str">
            <v>2001Skut_11_2</v>
          </cell>
          <cell r="P6">
            <v>-172</v>
          </cell>
          <cell r="Q6">
            <v>-1307</v>
          </cell>
          <cell r="R6">
            <v>-1429</v>
          </cell>
          <cell r="S6">
            <v>-3223</v>
          </cell>
          <cell r="T6">
            <v>-3608</v>
          </cell>
          <cell r="U6">
            <v>-3790</v>
          </cell>
          <cell r="V6">
            <v>-4246</v>
          </cell>
          <cell r="W6">
            <v>-4875</v>
          </cell>
          <cell r="X6">
            <v>-6061</v>
          </cell>
          <cell r="Y6">
            <v>-6684</v>
          </cell>
          <cell r="Z6">
            <v>-7125</v>
          </cell>
          <cell r="AA6">
            <v>-8874</v>
          </cell>
        </row>
        <row r="7">
          <cell r="O7" t="str">
            <v>2001Skut_11_10</v>
          </cell>
          <cell r="P7">
            <v>-2372</v>
          </cell>
          <cell r="Q7">
            <v>-4942</v>
          </cell>
          <cell r="R7">
            <v>-7648</v>
          </cell>
          <cell r="S7">
            <v>-10395</v>
          </cell>
          <cell r="T7">
            <v>-14001</v>
          </cell>
          <cell r="U7">
            <v>-16979</v>
          </cell>
          <cell r="V7">
            <v>-20016</v>
          </cell>
          <cell r="W7">
            <v>-22459</v>
          </cell>
          <cell r="X7">
            <v>-25408</v>
          </cell>
          <cell r="Y7">
            <v>-27666</v>
          </cell>
          <cell r="Z7">
            <v>-29969</v>
          </cell>
          <cell r="AA7">
            <v>-32383</v>
          </cell>
        </row>
        <row r="8">
          <cell r="O8" t="str">
            <v>2001Skut_11_13</v>
          </cell>
          <cell r="P8">
            <v>-2552</v>
          </cell>
          <cell r="Q8">
            <v>-5098</v>
          </cell>
          <cell r="R8">
            <v>-7661</v>
          </cell>
          <cell r="S8">
            <v>-10247</v>
          </cell>
          <cell r="T8">
            <v>-13092</v>
          </cell>
          <cell r="U8">
            <v>-15747</v>
          </cell>
          <cell r="V8">
            <v>-18857</v>
          </cell>
          <cell r="W8">
            <v>-21530</v>
          </cell>
          <cell r="X8">
            <v>-24318</v>
          </cell>
          <cell r="Y8">
            <v>-26956</v>
          </cell>
          <cell r="Z8">
            <v>-29502</v>
          </cell>
          <cell r="AA8">
            <v>-31904</v>
          </cell>
        </row>
        <row r="9">
          <cell r="O9" t="str">
            <v>2001Skut_11_14</v>
          </cell>
          <cell r="P9">
            <v>-24</v>
          </cell>
          <cell r="Q9">
            <v>-391</v>
          </cell>
          <cell r="R9">
            <v>-685</v>
          </cell>
          <cell r="S9">
            <v>-1431</v>
          </cell>
          <cell r="T9">
            <v>-2038</v>
          </cell>
          <cell r="U9">
            <v>-2453</v>
          </cell>
          <cell r="V9">
            <v>-2738</v>
          </cell>
          <cell r="W9">
            <v>-2738</v>
          </cell>
          <cell r="X9">
            <v>-2738</v>
          </cell>
          <cell r="Y9">
            <v>-2738</v>
          </cell>
          <cell r="Z9">
            <v>-2738</v>
          </cell>
          <cell r="AA9">
            <v>-2738</v>
          </cell>
        </row>
        <row r="10">
          <cell r="O10" t="str">
            <v>2001Skut_11_15</v>
          </cell>
          <cell r="P10">
            <v>-881</v>
          </cell>
          <cell r="Q10">
            <v>-1791</v>
          </cell>
          <cell r="R10">
            <v>-2748</v>
          </cell>
          <cell r="S10">
            <v>-3710</v>
          </cell>
          <cell r="T10">
            <v>-4637</v>
          </cell>
          <cell r="U10">
            <v>-5478</v>
          </cell>
          <cell r="V10">
            <v>-6365</v>
          </cell>
          <cell r="W10">
            <v>-7304</v>
          </cell>
          <cell r="X10">
            <v>-8277</v>
          </cell>
          <cell r="Y10">
            <v>-9205</v>
          </cell>
          <cell r="Z10">
            <v>-10098</v>
          </cell>
          <cell r="AA10">
            <v>-10939</v>
          </cell>
        </row>
        <row r="11">
          <cell r="O11" t="str">
            <v>2001Skut_11_5</v>
          </cell>
          <cell r="P11">
            <v>30569</v>
          </cell>
          <cell r="Q11">
            <v>63547</v>
          </cell>
          <cell r="R11">
            <v>95944</v>
          </cell>
          <cell r="S11">
            <v>130886</v>
          </cell>
          <cell r="T11">
            <v>163786</v>
          </cell>
          <cell r="U11">
            <v>196043</v>
          </cell>
          <cell r="V11">
            <v>229052</v>
          </cell>
          <cell r="W11">
            <v>262418</v>
          </cell>
          <cell r="X11">
            <v>295310</v>
          </cell>
          <cell r="Y11">
            <v>329107</v>
          </cell>
          <cell r="Z11">
            <v>362112</v>
          </cell>
          <cell r="AA11">
            <v>393728</v>
          </cell>
        </row>
        <row r="12">
          <cell r="O12" t="str">
            <v>2001Skut_11_1</v>
          </cell>
          <cell r="P12">
            <v>326</v>
          </cell>
          <cell r="Q12">
            <v>2476</v>
          </cell>
          <cell r="R12">
            <v>2706</v>
          </cell>
          <cell r="S12">
            <v>6104</v>
          </cell>
          <cell r="T12">
            <v>6834</v>
          </cell>
          <cell r="U12">
            <v>7180</v>
          </cell>
          <cell r="V12">
            <v>8044</v>
          </cell>
          <cell r="W12">
            <v>9234</v>
          </cell>
          <cell r="X12">
            <v>11480</v>
          </cell>
          <cell r="Y12">
            <v>12661</v>
          </cell>
          <cell r="Z12">
            <v>13496</v>
          </cell>
          <cell r="AA12">
            <v>16808</v>
          </cell>
        </row>
        <row r="13">
          <cell r="O13" t="str">
            <v>2001Skut_11_6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O14" t="str">
            <v>2001Skut_11_7</v>
          </cell>
          <cell r="P14">
            <v>41</v>
          </cell>
          <cell r="Q14">
            <v>653</v>
          </cell>
          <cell r="R14">
            <v>1143</v>
          </cell>
          <cell r="S14">
            <v>1268</v>
          </cell>
          <cell r="T14">
            <v>1922</v>
          </cell>
          <cell r="U14">
            <v>2158</v>
          </cell>
          <cell r="V14">
            <v>2633</v>
          </cell>
          <cell r="W14">
            <v>2756</v>
          </cell>
          <cell r="X14">
            <v>2756</v>
          </cell>
          <cell r="Y14">
            <v>3524</v>
          </cell>
          <cell r="Z14">
            <v>3908</v>
          </cell>
          <cell r="AA14">
            <v>4229</v>
          </cell>
        </row>
        <row r="15">
          <cell r="O15" t="str">
            <v>2001Skut_12_9</v>
          </cell>
          <cell r="P15">
            <v>-18003</v>
          </cell>
          <cell r="Q15">
            <v>-37693</v>
          </cell>
          <cell r="R15">
            <v>-57036</v>
          </cell>
          <cell r="S15">
            <v>-78082</v>
          </cell>
          <cell r="T15">
            <v>-98140</v>
          </cell>
          <cell r="U15">
            <v>-118035</v>
          </cell>
          <cell r="V15">
            <v>-137801</v>
          </cell>
          <cell r="W15">
            <v>-158224</v>
          </cell>
          <cell r="X15">
            <v>-178144</v>
          </cell>
          <cell r="Y15">
            <v>-198191</v>
          </cell>
          <cell r="Z15">
            <v>-218200</v>
          </cell>
          <cell r="AA15">
            <v>-237680</v>
          </cell>
        </row>
        <row r="16">
          <cell r="O16" t="str">
            <v>2001Skut_12_2</v>
          </cell>
          <cell r="P16">
            <v>-134</v>
          </cell>
          <cell r="Q16">
            <v>-1020</v>
          </cell>
          <cell r="R16">
            <v>-1115</v>
          </cell>
          <cell r="S16">
            <v>-2515</v>
          </cell>
          <cell r="T16">
            <v>-2815</v>
          </cell>
          <cell r="U16">
            <v>-2957</v>
          </cell>
          <cell r="V16">
            <v>-3313</v>
          </cell>
          <cell r="W16">
            <v>-3803</v>
          </cell>
          <cell r="X16">
            <v>-4728</v>
          </cell>
          <cell r="Y16">
            <v>-5214</v>
          </cell>
          <cell r="Z16">
            <v>-5558</v>
          </cell>
          <cell r="AA16">
            <v>-6922</v>
          </cell>
        </row>
        <row r="17">
          <cell r="O17" t="str">
            <v>2001Skut_12_10</v>
          </cell>
          <cell r="P17">
            <v>-1852</v>
          </cell>
          <cell r="Q17">
            <v>-3856</v>
          </cell>
          <cell r="R17">
            <v>-5967</v>
          </cell>
          <cell r="S17">
            <v>-8110</v>
          </cell>
          <cell r="T17">
            <v>-10924</v>
          </cell>
          <cell r="U17">
            <v>-13247</v>
          </cell>
          <cell r="V17">
            <v>-15615</v>
          </cell>
          <cell r="W17">
            <v>-17520</v>
          </cell>
          <cell r="X17">
            <v>-19821</v>
          </cell>
          <cell r="Y17">
            <v>-21582</v>
          </cell>
          <cell r="Z17">
            <v>-23379</v>
          </cell>
          <cell r="AA17">
            <v>-25261</v>
          </cell>
        </row>
        <row r="18">
          <cell r="O18" t="str">
            <v>2001Skut_12_13</v>
          </cell>
          <cell r="P18">
            <v>-1991</v>
          </cell>
          <cell r="Q18">
            <v>-3976</v>
          </cell>
          <cell r="R18">
            <v>-5975</v>
          </cell>
          <cell r="S18">
            <v>-7992</v>
          </cell>
          <cell r="T18">
            <v>-10211</v>
          </cell>
          <cell r="U18">
            <v>-12283</v>
          </cell>
          <cell r="V18">
            <v>-14709</v>
          </cell>
          <cell r="W18">
            <v>-16793</v>
          </cell>
          <cell r="X18">
            <v>-18968</v>
          </cell>
          <cell r="Y18">
            <v>-21025</v>
          </cell>
          <cell r="Z18">
            <v>-23010</v>
          </cell>
          <cell r="AA18">
            <v>-24884</v>
          </cell>
        </row>
        <row r="19">
          <cell r="O19" t="str">
            <v>2001Skut_12_14</v>
          </cell>
          <cell r="P19">
            <v>-19</v>
          </cell>
          <cell r="Q19">
            <v>-305</v>
          </cell>
          <cell r="R19">
            <v>-534</v>
          </cell>
          <cell r="S19">
            <v>-1116</v>
          </cell>
          <cell r="T19">
            <v>-1589</v>
          </cell>
          <cell r="U19">
            <v>-1912</v>
          </cell>
          <cell r="V19">
            <v>-2134</v>
          </cell>
          <cell r="W19">
            <v>-2134</v>
          </cell>
          <cell r="X19">
            <v>-2134</v>
          </cell>
          <cell r="Y19">
            <v>-2134</v>
          </cell>
          <cell r="Z19">
            <v>-2134</v>
          </cell>
          <cell r="AA19">
            <v>-2134</v>
          </cell>
        </row>
        <row r="20">
          <cell r="O20" t="str">
            <v>2001Skut_12_15</v>
          </cell>
          <cell r="P20">
            <v>-687</v>
          </cell>
          <cell r="Q20">
            <v>-1396</v>
          </cell>
          <cell r="R20">
            <v>-2142</v>
          </cell>
          <cell r="S20">
            <v>-2892</v>
          </cell>
          <cell r="T20">
            <v>-3615</v>
          </cell>
          <cell r="U20">
            <v>-4271</v>
          </cell>
          <cell r="V20">
            <v>-4963</v>
          </cell>
          <cell r="W20">
            <v>-5695</v>
          </cell>
          <cell r="X20">
            <v>-6454</v>
          </cell>
          <cell r="Y20">
            <v>-7177</v>
          </cell>
          <cell r="Z20">
            <v>-7873</v>
          </cell>
          <cell r="AA20">
            <v>-8529</v>
          </cell>
        </row>
        <row r="21">
          <cell r="O21" t="str">
            <v>2001Skut_12_5</v>
          </cell>
          <cell r="P21">
            <v>23844</v>
          </cell>
          <cell r="Q21">
            <v>49567</v>
          </cell>
          <cell r="R21">
            <v>74837</v>
          </cell>
          <cell r="S21">
            <v>102092</v>
          </cell>
          <cell r="T21">
            <v>127754</v>
          </cell>
          <cell r="U21">
            <v>152914</v>
          </cell>
          <cell r="V21">
            <v>178661</v>
          </cell>
          <cell r="W21">
            <v>204686</v>
          </cell>
          <cell r="X21">
            <v>230342</v>
          </cell>
          <cell r="Y21">
            <v>256703</v>
          </cell>
          <cell r="Z21">
            <v>282447</v>
          </cell>
          <cell r="AA21">
            <v>307107</v>
          </cell>
        </row>
        <row r="22">
          <cell r="O22" t="str">
            <v>2001Skut_12_1</v>
          </cell>
          <cell r="P22">
            <v>255</v>
          </cell>
          <cell r="Q22">
            <v>1932</v>
          </cell>
          <cell r="R22">
            <v>2112</v>
          </cell>
          <cell r="S22">
            <v>4763</v>
          </cell>
          <cell r="T22">
            <v>5332</v>
          </cell>
          <cell r="U22">
            <v>5602</v>
          </cell>
          <cell r="V22">
            <v>6276</v>
          </cell>
          <cell r="W22">
            <v>7205</v>
          </cell>
          <cell r="X22">
            <v>8957</v>
          </cell>
          <cell r="Y22">
            <v>9878</v>
          </cell>
          <cell r="Z22">
            <v>10529</v>
          </cell>
          <cell r="AA22">
            <v>13112</v>
          </cell>
        </row>
        <row r="23">
          <cell r="O23" t="str">
            <v>2001Skut_12_6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O24" t="str">
            <v>2001Skut_12_7</v>
          </cell>
          <cell r="P24">
            <v>32</v>
          </cell>
          <cell r="Q24">
            <v>509</v>
          </cell>
          <cell r="R24">
            <v>891</v>
          </cell>
          <cell r="S24">
            <v>989</v>
          </cell>
          <cell r="T24">
            <v>1499</v>
          </cell>
          <cell r="U24">
            <v>1683</v>
          </cell>
          <cell r="V24">
            <v>2054</v>
          </cell>
          <cell r="W24">
            <v>2150</v>
          </cell>
          <cell r="X24">
            <v>2150</v>
          </cell>
          <cell r="Y24">
            <v>2749</v>
          </cell>
          <cell r="Z24">
            <v>3049</v>
          </cell>
          <cell r="AA24">
            <v>3299</v>
          </cell>
        </row>
        <row r="25">
          <cell r="O25" t="str">
            <v>2001Skut_13_9</v>
          </cell>
          <cell r="P25">
            <v>-8641</v>
          </cell>
          <cell r="Q25">
            <v>-18092</v>
          </cell>
          <cell r="R25">
            <v>-27376</v>
          </cell>
          <cell r="S25">
            <v>-37478</v>
          </cell>
          <cell r="T25">
            <v>-47106</v>
          </cell>
          <cell r="U25">
            <v>-56656</v>
          </cell>
          <cell r="V25">
            <v>-66143</v>
          </cell>
          <cell r="W25">
            <v>-75946</v>
          </cell>
          <cell r="X25">
            <v>-85508</v>
          </cell>
          <cell r="Y25">
            <v>-95130</v>
          </cell>
          <cell r="Z25">
            <v>-104734</v>
          </cell>
          <cell r="AA25">
            <v>-114085</v>
          </cell>
        </row>
        <row r="26">
          <cell r="O26" t="str">
            <v>2001Skut_13_2</v>
          </cell>
          <cell r="P26">
            <v>-65</v>
          </cell>
          <cell r="Q26">
            <v>-490</v>
          </cell>
          <cell r="R26">
            <v>-536</v>
          </cell>
          <cell r="S26">
            <v>-1208</v>
          </cell>
          <cell r="T26">
            <v>-1352</v>
          </cell>
          <cell r="U26">
            <v>-1420</v>
          </cell>
          <cell r="V26">
            <v>-1591</v>
          </cell>
          <cell r="W26">
            <v>-1826</v>
          </cell>
          <cell r="X26">
            <v>-2270</v>
          </cell>
          <cell r="Y26">
            <v>-2503</v>
          </cell>
          <cell r="Z26">
            <v>-2668</v>
          </cell>
          <cell r="AA26">
            <v>-3323</v>
          </cell>
        </row>
        <row r="27">
          <cell r="O27" t="str">
            <v>2001Skut_13_10</v>
          </cell>
          <cell r="P27">
            <v>-888</v>
          </cell>
          <cell r="Q27">
            <v>-1850</v>
          </cell>
          <cell r="R27">
            <v>-2865</v>
          </cell>
          <cell r="S27">
            <v>-3893</v>
          </cell>
          <cell r="T27">
            <v>-5243</v>
          </cell>
          <cell r="U27">
            <v>-6359</v>
          </cell>
          <cell r="V27">
            <v>-7495</v>
          </cell>
          <cell r="W27">
            <v>-8409</v>
          </cell>
          <cell r="X27">
            <v>-9513</v>
          </cell>
          <cell r="Y27">
            <v>-10360</v>
          </cell>
          <cell r="Z27">
            <v>-11223</v>
          </cell>
          <cell r="AA27">
            <v>-12126</v>
          </cell>
        </row>
        <row r="28">
          <cell r="O28" t="str">
            <v>2001Skut_13_13</v>
          </cell>
          <cell r="P28">
            <v>-956</v>
          </cell>
          <cell r="Q28">
            <v>-1909</v>
          </cell>
          <cell r="R28">
            <v>-2869</v>
          </cell>
          <cell r="S28">
            <v>-3837</v>
          </cell>
          <cell r="T28">
            <v>-4902</v>
          </cell>
          <cell r="U28">
            <v>-5897</v>
          </cell>
          <cell r="V28">
            <v>-7062</v>
          </cell>
          <cell r="W28">
            <v>-8063</v>
          </cell>
          <cell r="X28">
            <v>-9107</v>
          </cell>
          <cell r="Y28">
            <v>-10095</v>
          </cell>
          <cell r="Z28">
            <v>-11048</v>
          </cell>
          <cell r="AA28">
            <v>-11948</v>
          </cell>
        </row>
        <row r="29">
          <cell r="O29" t="str">
            <v>2001Skut_13_14</v>
          </cell>
          <cell r="P29">
            <v>-9</v>
          </cell>
          <cell r="Q29">
            <v>-146</v>
          </cell>
          <cell r="R29">
            <v>-256</v>
          </cell>
          <cell r="S29">
            <v>-535</v>
          </cell>
          <cell r="T29">
            <v>-762</v>
          </cell>
          <cell r="U29">
            <v>-917</v>
          </cell>
          <cell r="V29">
            <v>-1024</v>
          </cell>
          <cell r="W29">
            <v>-1024</v>
          </cell>
          <cell r="X29">
            <v>-1024</v>
          </cell>
          <cell r="Y29">
            <v>-1024</v>
          </cell>
          <cell r="Z29">
            <v>-1024</v>
          </cell>
          <cell r="AA29">
            <v>-1024</v>
          </cell>
        </row>
        <row r="30">
          <cell r="O30" t="str">
            <v>2001Skut_13_15</v>
          </cell>
          <cell r="P30">
            <v>-330</v>
          </cell>
          <cell r="Q30">
            <v>-671</v>
          </cell>
          <cell r="R30">
            <v>-1029</v>
          </cell>
          <cell r="S30">
            <v>-1389</v>
          </cell>
          <cell r="T30">
            <v>-1736</v>
          </cell>
          <cell r="U30">
            <v>-2051</v>
          </cell>
          <cell r="V30">
            <v>-2383</v>
          </cell>
          <cell r="W30">
            <v>-2735</v>
          </cell>
          <cell r="X30">
            <v>-3100</v>
          </cell>
          <cell r="Y30">
            <v>-3448</v>
          </cell>
          <cell r="Z30">
            <v>-3782</v>
          </cell>
          <cell r="AA30">
            <v>-4097</v>
          </cell>
        </row>
        <row r="31">
          <cell r="O31" t="str">
            <v>2001Skut_13_5</v>
          </cell>
          <cell r="P31">
            <v>11445</v>
          </cell>
          <cell r="Q31">
            <v>23792</v>
          </cell>
          <cell r="R31">
            <v>35922</v>
          </cell>
          <cell r="S31">
            <v>49005</v>
          </cell>
          <cell r="T31">
            <v>61323</v>
          </cell>
          <cell r="U31">
            <v>73400</v>
          </cell>
          <cell r="V31">
            <v>85759</v>
          </cell>
          <cell r="W31">
            <v>98251</v>
          </cell>
          <cell r="X31">
            <v>110566</v>
          </cell>
          <cell r="Y31">
            <v>123220</v>
          </cell>
          <cell r="Z31">
            <v>135577</v>
          </cell>
          <cell r="AA31">
            <v>147414</v>
          </cell>
        </row>
        <row r="32">
          <cell r="O32" t="str">
            <v>2001Skut_13_1</v>
          </cell>
          <cell r="P32">
            <v>122</v>
          </cell>
          <cell r="Q32">
            <v>927</v>
          </cell>
          <cell r="R32">
            <v>1013</v>
          </cell>
          <cell r="S32">
            <v>2285</v>
          </cell>
          <cell r="T32">
            <v>2558</v>
          </cell>
          <cell r="U32">
            <v>2687</v>
          </cell>
          <cell r="V32">
            <v>3010</v>
          </cell>
          <cell r="W32">
            <v>3456</v>
          </cell>
          <cell r="X32">
            <v>4297</v>
          </cell>
          <cell r="Y32">
            <v>4739</v>
          </cell>
          <cell r="Z32">
            <v>5052</v>
          </cell>
          <cell r="AA32">
            <v>6292</v>
          </cell>
        </row>
        <row r="33">
          <cell r="O33" t="str">
            <v>2001Skut_13_6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O34" t="str">
            <v>2001Skut_13_7</v>
          </cell>
          <cell r="P34">
            <v>15</v>
          </cell>
          <cell r="Q34">
            <v>244</v>
          </cell>
          <cell r="R34">
            <v>427</v>
          </cell>
          <cell r="S34">
            <v>474</v>
          </cell>
          <cell r="T34">
            <v>719</v>
          </cell>
          <cell r="U34">
            <v>807</v>
          </cell>
          <cell r="V34">
            <v>985</v>
          </cell>
          <cell r="W34">
            <v>1031</v>
          </cell>
          <cell r="X34">
            <v>1031</v>
          </cell>
          <cell r="Y34">
            <v>1319</v>
          </cell>
          <cell r="Z34">
            <v>1463</v>
          </cell>
          <cell r="AA34">
            <v>1583</v>
          </cell>
        </row>
        <row r="35">
          <cell r="O35" t="str">
            <v>2002Plan_11_9</v>
          </cell>
          <cell r="P35">
            <v>-28389</v>
          </cell>
          <cell r="Q35">
            <v>-59440</v>
          </cell>
          <cell r="R35">
            <v>-89942</v>
          </cell>
          <cell r="S35">
            <v>-123129</v>
          </cell>
          <cell r="T35">
            <v>-154759</v>
          </cell>
          <cell r="U35">
            <v>-186133</v>
          </cell>
          <cell r="V35">
            <v>-217303</v>
          </cell>
          <cell r="W35">
            <v>-249508</v>
          </cell>
          <cell r="X35">
            <v>-280922</v>
          </cell>
          <cell r="Y35">
            <v>-312534</v>
          </cell>
          <cell r="Z35">
            <v>-344088</v>
          </cell>
          <cell r="AA35">
            <v>-374807</v>
          </cell>
        </row>
        <row r="36">
          <cell r="O36" t="str">
            <v>2002Plan_11_2</v>
          </cell>
          <cell r="P36">
            <v>-212</v>
          </cell>
          <cell r="Q36">
            <v>-1609</v>
          </cell>
          <cell r="R36">
            <v>-1759</v>
          </cell>
          <cell r="S36">
            <v>-3966</v>
          </cell>
          <cell r="T36">
            <v>-4440</v>
          </cell>
          <cell r="U36">
            <v>-4664</v>
          </cell>
          <cell r="V36">
            <v>-5225</v>
          </cell>
          <cell r="W36">
            <v>-5998</v>
          </cell>
          <cell r="X36">
            <v>-7457</v>
          </cell>
          <cell r="Y36">
            <v>-8224</v>
          </cell>
          <cell r="Z36">
            <v>-8766</v>
          </cell>
          <cell r="AA36">
            <v>-10917</v>
          </cell>
        </row>
        <row r="37">
          <cell r="O37" t="str">
            <v>2002Plan_11_10</v>
          </cell>
          <cell r="P37">
            <v>-2918</v>
          </cell>
          <cell r="Q37">
            <v>-6078</v>
          </cell>
          <cell r="R37">
            <v>-9408</v>
          </cell>
          <cell r="S37">
            <v>-12788</v>
          </cell>
          <cell r="T37">
            <v>-17223</v>
          </cell>
          <cell r="U37">
            <v>-20887</v>
          </cell>
          <cell r="V37">
            <v>-24621</v>
          </cell>
          <cell r="W37">
            <v>-27625</v>
          </cell>
          <cell r="X37">
            <v>-31252</v>
          </cell>
          <cell r="Y37">
            <v>-34029</v>
          </cell>
          <cell r="Z37">
            <v>-36863</v>
          </cell>
          <cell r="AA37">
            <v>-39831</v>
          </cell>
        </row>
        <row r="38">
          <cell r="O38" t="str">
            <v>2002Plan_11_13</v>
          </cell>
          <cell r="P38">
            <v>-3139</v>
          </cell>
          <cell r="Q38">
            <v>-6271</v>
          </cell>
          <cell r="R38">
            <v>-9423</v>
          </cell>
          <cell r="S38">
            <v>-12604</v>
          </cell>
          <cell r="T38">
            <v>-16104</v>
          </cell>
          <cell r="U38">
            <v>-19370</v>
          </cell>
          <cell r="V38">
            <v>-23196</v>
          </cell>
          <cell r="W38">
            <v>-26484</v>
          </cell>
          <cell r="X38">
            <v>-29913</v>
          </cell>
          <cell r="Y38">
            <v>-33158</v>
          </cell>
          <cell r="Z38">
            <v>-36290</v>
          </cell>
          <cell r="AA38">
            <v>-39244</v>
          </cell>
        </row>
        <row r="39">
          <cell r="O39" t="str">
            <v>2002Plan_11_14</v>
          </cell>
          <cell r="P39">
            <v>-30</v>
          </cell>
          <cell r="Q39">
            <v>-482</v>
          </cell>
          <cell r="R39">
            <v>-843</v>
          </cell>
          <cell r="S39">
            <v>-1761</v>
          </cell>
          <cell r="T39">
            <v>-2507</v>
          </cell>
          <cell r="U39">
            <v>-3017</v>
          </cell>
          <cell r="V39">
            <v>-3368</v>
          </cell>
          <cell r="W39">
            <v>-3368</v>
          </cell>
          <cell r="X39">
            <v>-3368</v>
          </cell>
          <cell r="Y39">
            <v>-3368</v>
          </cell>
          <cell r="Z39">
            <v>-3368</v>
          </cell>
          <cell r="AA39">
            <v>-3368</v>
          </cell>
        </row>
        <row r="40">
          <cell r="O40" t="str">
            <v>2002Plan_11_15</v>
          </cell>
          <cell r="P40">
            <v>-1084</v>
          </cell>
          <cell r="Q40">
            <v>-2204</v>
          </cell>
          <cell r="R40">
            <v>-3380</v>
          </cell>
          <cell r="S40">
            <v>-4563</v>
          </cell>
          <cell r="T40">
            <v>-5704</v>
          </cell>
          <cell r="U40">
            <v>-6738</v>
          </cell>
          <cell r="V40">
            <v>-7829</v>
          </cell>
          <cell r="W40">
            <v>-8984</v>
          </cell>
          <cell r="X40">
            <v>-10181</v>
          </cell>
          <cell r="Y40">
            <v>-11322</v>
          </cell>
          <cell r="Z40">
            <v>-12421</v>
          </cell>
          <cell r="AA40">
            <v>-13455</v>
          </cell>
        </row>
        <row r="41">
          <cell r="O41" t="str">
            <v>2002Plan_11_5</v>
          </cell>
          <cell r="P41">
            <v>37600</v>
          </cell>
          <cell r="Q41">
            <v>78163</v>
          </cell>
          <cell r="R41">
            <v>118012</v>
          </cell>
          <cell r="S41">
            <v>160991</v>
          </cell>
          <cell r="T41">
            <v>201457</v>
          </cell>
          <cell r="U41">
            <v>241132</v>
          </cell>
          <cell r="V41">
            <v>281733</v>
          </cell>
          <cell r="W41">
            <v>322773</v>
          </cell>
          <cell r="X41">
            <v>363231</v>
          </cell>
          <cell r="Y41">
            <v>404801</v>
          </cell>
          <cell r="Z41">
            <v>445397</v>
          </cell>
          <cell r="AA41">
            <v>484284</v>
          </cell>
        </row>
        <row r="42">
          <cell r="O42" t="str">
            <v>2002Plan_11_1</v>
          </cell>
          <cell r="P42">
            <v>401</v>
          </cell>
          <cell r="Q42">
            <v>3046</v>
          </cell>
          <cell r="R42">
            <v>3329</v>
          </cell>
          <cell r="S42">
            <v>7509</v>
          </cell>
          <cell r="T42">
            <v>8406</v>
          </cell>
          <cell r="U42">
            <v>8831</v>
          </cell>
          <cell r="V42">
            <v>9894</v>
          </cell>
          <cell r="W42">
            <v>11358</v>
          </cell>
          <cell r="X42">
            <v>14121</v>
          </cell>
          <cell r="Y42">
            <v>15573</v>
          </cell>
          <cell r="Z42">
            <v>16600</v>
          </cell>
          <cell r="AA42">
            <v>20674</v>
          </cell>
        </row>
        <row r="43">
          <cell r="O43" t="str">
            <v>2002Plan_11_6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 t="str">
            <v>2002Plan_11_7</v>
          </cell>
          <cell r="P44">
            <v>50</v>
          </cell>
          <cell r="Q44">
            <v>803</v>
          </cell>
          <cell r="R44">
            <v>1405</v>
          </cell>
          <cell r="S44">
            <v>1559</v>
          </cell>
          <cell r="T44">
            <v>2363</v>
          </cell>
          <cell r="U44">
            <v>2653</v>
          </cell>
          <cell r="V44">
            <v>3237</v>
          </cell>
          <cell r="W44">
            <v>3388</v>
          </cell>
          <cell r="X44">
            <v>3388</v>
          </cell>
          <cell r="Y44">
            <v>4333</v>
          </cell>
          <cell r="Z44">
            <v>4805</v>
          </cell>
          <cell r="AA44">
            <v>5200</v>
          </cell>
        </row>
        <row r="45">
          <cell r="O45" t="str">
            <v>2002Plan_12_9</v>
          </cell>
          <cell r="P45">
            <v>-22144</v>
          </cell>
          <cell r="Q45">
            <v>-46364</v>
          </cell>
          <cell r="R45">
            <v>-70156</v>
          </cell>
          <cell r="S45">
            <v>-96042</v>
          </cell>
          <cell r="T45">
            <v>-120713</v>
          </cell>
          <cell r="U45">
            <v>-145184</v>
          </cell>
          <cell r="V45">
            <v>-169496</v>
          </cell>
          <cell r="W45">
            <v>-194615</v>
          </cell>
          <cell r="X45">
            <v>-219118</v>
          </cell>
          <cell r="Y45">
            <v>-243775</v>
          </cell>
          <cell r="Z45">
            <v>-268387</v>
          </cell>
          <cell r="AA45">
            <v>-292347</v>
          </cell>
        </row>
        <row r="46">
          <cell r="O46" t="str">
            <v>2002Plan_12_2</v>
          </cell>
          <cell r="P46">
            <v>-165</v>
          </cell>
          <cell r="Q46">
            <v>-1254</v>
          </cell>
          <cell r="R46">
            <v>-1371</v>
          </cell>
          <cell r="S46">
            <v>-3093</v>
          </cell>
          <cell r="T46">
            <v>-3463</v>
          </cell>
          <cell r="U46">
            <v>-3638</v>
          </cell>
          <cell r="V46">
            <v>-4076</v>
          </cell>
          <cell r="W46">
            <v>-4679</v>
          </cell>
          <cell r="X46">
            <v>-5817</v>
          </cell>
          <cell r="Y46">
            <v>-6415</v>
          </cell>
          <cell r="Z46">
            <v>-6838</v>
          </cell>
          <cell r="AA46">
            <v>-8516</v>
          </cell>
        </row>
        <row r="47">
          <cell r="O47" t="str">
            <v>2002Plan_12_10</v>
          </cell>
          <cell r="P47">
            <v>-2277</v>
          </cell>
          <cell r="Q47">
            <v>-4743</v>
          </cell>
          <cell r="R47">
            <v>-7340</v>
          </cell>
          <cell r="S47">
            <v>-9976</v>
          </cell>
          <cell r="T47">
            <v>-13437</v>
          </cell>
          <cell r="U47">
            <v>-16294</v>
          </cell>
          <cell r="V47">
            <v>-19206</v>
          </cell>
          <cell r="W47">
            <v>-21549</v>
          </cell>
          <cell r="X47">
            <v>-24379</v>
          </cell>
          <cell r="Y47">
            <v>-26545</v>
          </cell>
          <cell r="Z47">
            <v>-28754</v>
          </cell>
          <cell r="AA47">
            <v>-31069</v>
          </cell>
        </row>
        <row r="48">
          <cell r="O48" t="str">
            <v>2002Plan_12_13</v>
          </cell>
          <cell r="P48">
            <v>-2448</v>
          </cell>
          <cell r="Q48">
            <v>-4891</v>
          </cell>
          <cell r="R48">
            <v>-7350</v>
          </cell>
          <cell r="S48">
            <v>-9831</v>
          </cell>
          <cell r="T48">
            <v>-12561</v>
          </cell>
          <cell r="U48">
            <v>-15108</v>
          </cell>
          <cell r="V48">
            <v>-18092</v>
          </cell>
          <cell r="W48">
            <v>-20656</v>
          </cell>
          <cell r="X48">
            <v>-23331</v>
          </cell>
          <cell r="Y48">
            <v>-25862</v>
          </cell>
          <cell r="Z48">
            <v>-28305</v>
          </cell>
          <cell r="AA48">
            <v>-30609</v>
          </cell>
        </row>
        <row r="49">
          <cell r="O49" t="str">
            <v>2002Plan_12_14</v>
          </cell>
          <cell r="P49">
            <v>-23</v>
          </cell>
          <cell r="Q49">
            <v>-375</v>
          </cell>
          <cell r="R49">
            <v>-657</v>
          </cell>
          <cell r="S49">
            <v>-1373</v>
          </cell>
          <cell r="T49">
            <v>-1955</v>
          </cell>
          <cell r="U49">
            <v>-2353</v>
          </cell>
          <cell r="V49">
            <v>-2627</v>
          </cell>
          <cell r="W49">
            <v>-2627</v>
          </cell>
          <cell r="X49">
            <v>-2627</v>
          </cell>
          <cell r="Y49">
            <v>-2627</v>
          </cell>
          <cell r="Z49">
            <v>-2627</v>
          </cell>
          <cell r="AA49">
            <v>-2627</v>
          </cell>
        </row>
        <row r="50">
          <cell r="O50" t="str">
            <v>2002Plan_12_15</v>
          </cell>
          <cell r="P50">
            <v>-845</v>
          </cell>
          <cell r="Q50">
            <v>-1718</v>
          </cell>
          <cell r="R50">
            <v>-2636</v>
          </cell>
          <cell r="S50">
            <v>-3559</v>
          </cell>
          <cell r="T50">
            <v>-4449</v>
          </cell>
          <cell r="U50">
            <v>-5256</v>
          </cell>
          <cell r="V50">
            <v>-6107</v>
          </cell>
          <cell r="W50">
            <v>-7008</v>
          </cell>
          <cell r="X50">
            <v>-7942</v>
          </cell>
          <cell r="Y50">
            <v>-8832</v>
          </cell>
          <cell r="Z50">
            <v>-9689</v>
          </cell>
          <cell r="AA50">
            <v>-10495</v>
          </cell>
        </row>
        <row r="51">
          <cell r="O51" t="str">
            <v>2002Plan_12_5</v>
          </cell>
          <cell r="P51">
            <v>29328</v>
          </cell>
          <cell r="Q51">
            <v>60967</v>
          </cell>
          <cell r="R51">
            <v>92049</v>
          </cell>
          <cell r="S51">
            <v>125573</v>
          </cell>
          <cell r="T51">
            <v>157137</v>
          </cell>
          <cell r="U51">
            <v>188085</v>
          </cell>
          <cell r="V51">
            <v>219754</v>
          </cell>
          <cell r="W51">
            <v>251765</v>
          </cell>
          <cell r="X51">
            <v>283322</v>
          </cell>
          <cell r="Y51">
            <v>315747</v>
          </cell>
          <cell r="Z51">
            <v>347412</v>
          </cell>
          <cell r="AA51">
            <v>377744</v>
          </cell>
        </row>
        <row r="52">
          <cell r="O52" t="str">
            <v>2002Plan_12_1</v>
          </cell>
          <cell r="P52">
            <v>313</v>
          </cell>
          <cell r="Q52">
            <v>2376</v>
          </cell>
          <cell r="R52">
            <v>2597</v>
          </cell>
          <cell r="S52">
            <v>5857</v>
          </cell>
          <cell r="T52">
            <v>6557</v>
          </cell>
          <cell r="U52">
            <v>6889</v>
          </cell>
          <cell r="V52">
            <v>7718</v>
          </cell>
          <cell r="W52">
            <v>8860</v>
          </cell>
          <cell r="X52">
            <v>11015</v>
          </cell>
          <cell r="Y52">
            <v>12148</v>
          </cell>
          <cell r="Z52">
            <v>12949</v>
          </cell>
          <cell r="AA52">
            <v>16127</v>
          </cell>
        </row>
        <row r="53">
          <cell r="O53" t="str">
            <v>2002Plan_12_6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O54" t="str">
            <v>2002Plan_12_7</v>
          </cell>
          <cell r="P54">
            <v>39</v>
          </cell>
          <cell r="Q54">
            <v>626</v>
          </cell>
          <cell r="R54">
            <v>1096</v>
          </cell>
          <cell r="S54">
            <v>1216</v>
          </cell>
          <cell r="T54">
            <v>1843</v>
          </cell>
          <cell r="U54">
            <v>2069</v>
          </cell>
          <cell r="V54">
            <v>2525</v>
          </cell>
          <cell r="W54">
            <v>2643</v>
          </cell>
          <cell r="X54">
            <v>2643</v>
          </cell>
          <cell r="Y54">
            <v>3380</v>
          </cell>
          <cell r="Z54">
            <v>3748</v>
          </cell>
          <cell r="AA54">
            <v>4056</v>
          </cell>
        </row>
        <row r="55">
          <cell r="O55" t="str">
            <v>2002Plan_13_9</v>
          </cell>
          <cell r="P55">
            <v>-10629</v>
          </cell>
          <cell r="Q55">
            <v>-22254</v>
          </cell>
          <cell r="R55">
            <v>-33674</v>
          </cell>
          <cell r="S55">
            <v>-46098</v>
          </cell>
          <cell r="T55">
            <v>-57941</v>
          </cell>
          <cell r="U55">
            <v>-69687</v>
          </cell>
          <cell r="V55">
            <v>-81357</v>
          </cell>
          <cell r="W55">
            <v>-93414</v>
          </cell>
          <cell r="X55">
            <v>-105175</v>
          </cell>
          <cell r="Y55">
            <v>-117010</v>
          </cell>
          <cell r="Z55">
            <v>-128823</v>
          </cell>
          <cell r="AA55">
            <v>-140323</v>
          </cell>
        </row>
        <row r="56">
          <cell r="O56" t="str">
            <v>2002Plan_13_2</v>
          </cell>
          <cell r="P56">
            <v>-79</v>
          </cell>
          <cell r="Q56">
            <v>-602</v>
          </cell>
          <cell r="R56">
            <v>-658</v>
          </cell>
          <cell r="S56">
            <v>-1484</v>
          </cell>
          <cell r="T56">
            <v>-1661</v>
          </cell>
          <cell r="U56">
            <v>-1745</v>
          </cell>
          <cell r="V56">
            <v>-1955</v>
          </cell>
          <cell r="W56">
            <v>-2244</v>
          </cell>
          <cell r="X56">
            <v>-2790</v>
          </cell>
          <cell r="Y56">
            <v>-3077</v>
          </cell>
          <cell r="Z56">
            <v>-3280</v>
          </cell>
          <cell r="AA56">
            <v>-4085</v>
          </cell>
        </row>
        <row r="57">
          <cell r="O57" t="str">
            <v>2002Plan_13_10</v>
          </cell>
          <cell r="P57">
            <v>-1092</v>
          </cell>
          <cell r="Q57">
            <v>-2275</v>
          </cell>
          <cell r="R57">
            <v>-3522</v>
          </cell>
          <cell r="S57">
            <v>-4788</v>
          </cell>
          <cell r="T57">
            <v>-6449</v>
          </cell>
          <cell r="U57">
            <v>-7821</v>
          </cell>
          <cell r="V57">
            <v>-9219</v>
          </cell>
          <cell r="W57">
            <v>-10345</v>
          </cell>
          <cell r="X57">
            <v>-11701</v>
          </cell>
          <cell r="Y57">
            <v>-12741</v>
          </cell>
          <cell r="Z57">
            <v>-13803</v>
          </cell>
          <cell r="AA57">
            <v>-14915</v>
          </cell>
        </row>
        <row r="58">
          <cell r="O58" t="str">
            <v>2002Plan_13_13</v>
          </cell>
          <cell r="P58">
            <v>-1175</v>
          </cell>
          <cell r="Q58">
            <v>-2347</v>
          </cell>
          <cell r="R58">
            <v>-3528</v>
          </cell>
          <cell r="S58">
            <v>-4719</v>
          </cell>
          <cell r="T58">
            <v>-6029</v>
          </cell>
          <cell r="U58">
            <v>-7252</v>
          </cell>
          <cell r="V58">
            <v>-8684</v>
          </cell>
          <cell r="W58">
            <v>-9915</v>
          </cell>
          <cell r="X58">
            <v>-11198</v>
          </cell>
          <cell r="Y58">
            <v>-12413</v>
          </cell>
          <cell r="Z58">
            <v>-13586</v>
          </cell>
          <cell r="AA58">
            <v>-14692</v>
          </cell>
        </row>
        <row r="59">
          <cell r="O59" t="str">
            <v>2002Plan_13_14</v>
          </cell>
          <cell r="P59">
            <v>-11</v>
          </cell>
          <cell r="Q59">
            <v>-180</v>
          </cell>
          <cell r="R59">
            <v>-315</v>
          </cell>
          <cell r="S59">
            <v>-659</v>
          </cell>
          <cell r="T59">
            <v>-938</v>
          </cell>
          <cell r="U59">
            <v>-1129</v>
          </cell>
          <cell r="V59">
            <v>-1260</v>
          </cell>
          <cell r="W59">
            <v>-1260</v>
          </cell>
          <cell r="X59">
            <v>-1260</v>
          </cell>
          <cell r="Y59">
            <v>-1260</v>
          </cell>
          <cell r="Z59">
            <v>-1260</v>
          </cell>
          <cell r="AA59">
            <v>-1260</v>
          </cell>
        </row>
        <row r="60">
          <cell r="O60" t="str">
            <v>2002Plan_13_15</v>
          </cell>
          <cell r="P60">
            <v>-406</v>
          </cell>
          <cell r="Q60">
            <v>-825</v>
          </cell>
          <cell r="R60">
            <v>-1265</v>
          </cell>
          <cell r="S60">
            <v>-1708</v>
          </cell>
          <cell r="T60">
            <v>-2135</v>
          </cell>
          <cell r="U60">
            <v>-2523</v>
          </cell>
          <cell r="V60">
            <v>-2931</v>
          </cell>
          <cell r="W60">
            <v>-3364</v>
          </cell>
          <cell r="X60">
            <v>-3813</v>
          </cell>
          <cell r="Y60">
            <v>-4240</v>
          </cell>
          <cell r="Z60">
            <v>-4651</v>
          </cell>
          <cell r="AA60">
            <v>-5038</v>
          </cell>
        </row>
        <row r="61">
          <cell r="O61" t="str">
            <v>2002Plan_13_5</v>
          </cell>
          <cell r="P61">
            <v>14078</v>
          </cell>
          <cell r="Q61">
            <v>29265</v>
          </cell>
          <cell r="R61">
            <v>44184</v>
          </cell>
          <cell r="S61">
            <v>60275</v>
          </cell>
          <cell r="T61">
            <v>75426</v>
          </cell>
          <cell r="U61">
            <v>90280</v>
          </cell>
          <cell r="V61">
            <v>105481</v>
          </cell>
          <cell r="W61">
            <v>120846</v>
          </cell>
          <cell r="X61">
            <v>135993</v>
          </cell>
          <cell r="Y61">
            <v>151556</v>
          </cell>
          <cell r="Z61">
            <v>166756</v>
          </cell>
          <cell r="AA61">
            <v>181315</v>
          </cell>
        </row>
        <row r="62">
          <cell r="O62" t="str">
            <v>2002Plan_13_1</v>
          </cell>
          <cell r="P62">
            <v>150</v>
          </cell>
          <cell r="Q62">
            <v>1140</v>
          </cell>
          <cell r="R62">
            <v>1246</v>
          </cell>
          <cell r="S62">
            <v>2811</v>
          </cell>
          <cell r="T62">
            <v>3147</v>
          </cell>
          <cell r="U62">
            <v>3306</v>
          </cell>
          <cell r="V62">
            <v>3704</v>
          </cell>
          <cell r="W62">
            <v>4252</v>
          </cell>
          <cell r="X62">
            <v>5286</v>
          </cell>
          <cell r="Y62">
            <v>5830</v>
          </cell>
          <cell r="Z62">
            <v>6215</v>
          </cell>
          <cell r="AA62">
            <v>7740</v>
          </cell>
        </row>
        <row r="63">
          <cell r="O63" t="str">
            <v>2002Plan_13_6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O64" t="str">
            <v>2002Plan_13_7</v>
          </cell>
          <cell r="P64">
            <v>19</v>
          </cell>
          <cell r="Q64">
            <v>301</v>
          </cell>
          <cell r="R64">
            <v>526</v>
          </cell>
          <cell r="S64">
            <v>584</v>
          </cell>
          <cell r="T64">
            <v>885</v>
          </cell>
          <cell r="U64">
            <v>994</v>
          </cell>
          <cell r="V64">
            <v>1213</v>
          </cell>
          <cell r="W64">
            <v>1270</v>
          </cell>
          <cell r="X64">
            <v>1270</v>
          </cell>
          <cell r="Y64">
            <v>1624</v>
          </cell>
          <cell r="Z64">
            <v>1801</v>
          </cell>
          <cell r="AA64">
            <v>1949</v>
          </cell>
        </row>
        <row r="65">
          <cell r="O65" t="str">
            <v>2002Skut_11_9</v>
          </cell>
          <cell r="P65">
            <v>-30660</v>
          </cell>
          <cell r="Q65">
            <v>-64194</v>
          </cell>
          <cell r="R65">
            <v>-97136</v>
          </cell>
          <cell r="S65">
            <v>-132977</v>
          </cell>
          <cell r="T65">
            <v>-167137</v>
          </cell>
          <cell r="U65">
            <v>-201020</v>
          </cell>
          <cell r="V65">
            <v>-234683</v>
          </cell>
          <cell r="W65">
            <v>-269463</v>
          </cell>
          <cell r="X65">
            <v>-303390</v>
          </cell>
          <cell r="Y65">
            <v>-337530</v>
          </cell>
          <cell r="Z65">
            <v>-371608</v>
          </cell>
          <cell r="AA65">
            <v>-404784</v>
          </cell>
        </row>
        <row r="66">
          <cell r="O66" t="str">
            <v>2002Skut_11_2</v>
          </cell>
          <cell r="P66">
            <v>-229</v>
          </cell>
          <cell r="Q66">
            <v>-1737</v>
          </cell>
          <cell r="R66">
            <v>-1899</v>
          </cell>
          <cell r="S66">
            <v>-4283</v>
          </cell>
          <cell r="T66">
            <v>-4795</v>
          </cell>
          <cell r="U66">
            <v>-5037</v>
          </cell>
          <cell r="V66">
            <v>-5643</v>
          </cell>
          <cell r="W66">
            <v>-6478</v>
          </cell>
          <cell r="X66">
            <v>-8054</v>
          </cell>
          <cell r="Y66">
            <v>-8882</v>
          </cell>
          <cell r="Z66">
            <v>-9468</v>
          </cell>
          <cell r="AA66">
            <v>-11791</v>
          </cell>
        </row>
        <row r="67">
          <cell r="O67" t="str">
            <v>2002Skut_11_10</v>
          </cell>
          <cell r="P67">
            <v>-3152</v>
          </cell>
          <cell r="Q67">
            <v>-6564</v>
          </cell>
          <cell r="R67">
            <v>-10160</v>
          </cell>
          <cell r="S67">
            <v>-13810</v>
          </cell>
          <cell r="T67">
            <v>-18601</v>
          </cell>
          <cell r="U67">
            <v>-22557</v>
          </cell>
          <cell r="V67">
            <v>-26590</v>
          </cell>
          <cell r="W67">
            <v>-29834</v>
          </cell>
          <cell r="X67">
            <v>-33750</v>
          </cell>
          <cell r="Y67">
            <v>-36749</v>
          </cell>
          <cell r="Z67">
            <v>-39811</v>
          </cell>
          <cell r="AA67">
            <v>-43017</v>
          </cell>
        </row>
        <row r="68">
          <cell r="O68" t="str">
            <v>2002Skut_11_13</v>
          </cell>
          <cell r="P68">
            <v>-3390</v>
          </cell>
          <cell r="Q68">
            <v>-6772</v>
          </cell>
          <cell r="R68">
            <v>-10177</v>
          </cell>
          <cell r="S68">
            <v>-13613</v>
          </cell>
          <cell r="T68">
            <v>-17393</v>
          </cell>
          <cell r="U68">
            <v>-20921</v>
          </cell>
          <cell r="V68">
            <v>-25053</v>
          </cell>
          <cell r="W68">
            <v>-28603</v>
          </cell>
          <cell r="X68">
            <v>-32306</v>
          </cell>
          <cell r="Y68">
            <v>-35811</v>
          </cell>
          <cell r="Z68">
            <v>-39193</v>
          </cell>
          <cell r="AA68">
            <v>-42384</v>
          </cell>
        </row>
        <row r="69">
          <cell r="O69" t="str">
            <v>2002Skut_11_14</v>
          </cell>
          <cell r="P69">
            <v>-33</v>
          </cell>
          <cell r="Q69">
            <v>-521</v>
          </cell>
          <cell r="R69">
            <v>-911</v>
          </cell>
          <cell r="S69">
            <v>-1903</v>
          </cell>
          <cell r="T69">
            <v>-2709</v>
          </cell>
          <cell r="U69">
            <v>-3260</v>
          </cell>
          <cell r="V69">
            <v>-3639</v>
          </cell>
          <cell r="W69">
            <v>-3639</v>
          </cell>
          <cell r="X69">
            <v>-3639</v>
          </cell>
          <cell r="Y69">
            <v>-3639</v>
          </cell>
          <cell r="Z69">
            <v>-3639</v>
          </cell>
          <cell r="AA69">
            <v>-3639</v>
          </cell>
        </row>
        <row r="70">
          <cell r="O70" t="str">
            <v>2002Skut_11_15</v>
          </cell>
          <cell r="P70">
            <v>-1171</v>
          </cell>
          <cell r="Q70">
            <v>-2380</v>
          </cell>
          <cell r="R70">
            <v>-3650</v>
          </cell>
          <cell r="S70">
            <v>-4927</v>
          </cell>
          <cell r="T70">
            <v>-6159</v>
          </cell>
          <cell r="U70">
            <v>-7276</v>
          </cell>
          <cell r="V70">
            <v>-8454</v>
          </cell>
          <cell r="W70">
            <v>-9701</v>
          </cell>
          <cell r="X70">
            <v>-10994</v>
          </cell>
          <cell r="Y70">
            <v>-12226</v>
          </cell>
          <cell r="Z70">
            <v>-13412</v>
          </cell>
          <cell r="AA70">
            <v>-14529</v>
          </cell>
        </row>
        <row r="71">
          <cell r="O71" t="str">
            <v>2002Skut_11_5</v>
          </cell>
          <cell r="P71">
            <v>40608</v>
          </cell>
          <cell r="Q71">
            <v>84416</v>
          </cell>
          <cell r="R71">
            <v>127453</v>
          </cell>
          <cell r="S71">
            <v>173871</v>
          </cell>
          <cell r="T71">
            <v>217575</v>
          </cell>
          <cell r="U71">
            <v>260425</v>
          </cell>
          <cell r="V71">
            <v>304275</v>
          </cell>
          <cell r="W71">
            <v>348598</v>
          </cell>
          <cell r="X71">
            <v>392293</v>
          </cell>
          <cell r="Y71">
            <v>437189</v>
          </cell>
          <cell r="Z71">
            <v>481033</v>
          </cell>
          <cell r="AA71">
            <v>523031</v>
          </cell>
        </row>
        <row r="72">
          <cell r="O72" t="str">
            <v>2002Skut_11_1</v>
          </cell>
          <cell r="P72">
            <v>434</v>
          </cell>
          <cell r="Q72">
            <v>3291</v>
          </cell>
          <cell r="R72">
            <v>3597</v>
          </cell>
          <cell r="S72">
            <v>8111</v>
          </cell>
          <cell r="T72">
            <v>9080</v>
          </cell>
          <cell r="U72">
            <v>9539</v>
          </cell>
          <cell r="V72">
            <v>10687</v>
          </cell>
          <cell r="W72">
            <v>12268</v>
          </cell>
          <cell r="X72">
            <v>15252</v>
          </cell>
          <cell r="Y72">
            <v>16821</v>
          </cell>
          <cell r="Z72">
            <v>17930</v>
          </cell>
          <cell r="AA72">
            <v>22330</v>
          </cell>
        </row>
        <row r="73">
          <cell r="O73" t="str">
            <v>2002Skut_11_6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O74" t="str">
            <v>2002Skut_11_7</v>
          </cell>
          <cell r="P74">
            <v>54</v>
          </cell>
          <cell r="Q74">
            <v>867</v>
          </cell>
          <cell r="R74">
            <v>1517</v>
          </cell>
          <cell r="S74">
            <v>1683</v>
          </cell>
          <cell r="T74">
            <v>2552</v>
          </cell>
          <cell r="U74">
            <v>2866</v>
          </cell>
          <cell r="V74">
            <v>3497</v>
          </cell>
          <cell r="W74">
            <v>3660</v>
          </cell>
          <cell r="X74">
            <v>3660</v>
          </cell>
          <cell r="Y74">
            <v>4680</v>
          </cell>
          <cell r="Z74">
            <v>5190</v>
          </cell>
          <cell r="AA74">
            <v>5616</v>
          </cell>
        </row>
        <row r="75">
          <cell r="O75" t="str">
            <v>2002Skut_12_9</v>
          </cell>
          <cell r="P75">
            <v>-23915</v>
          </cell>
          <cell r="Q75">
            <v>-50073</v>
          </cell>
          <cell r="R75">
            <v>-75769</v>
          </cell>
          <cell r="S75">
            <v>-103726</v>
          </cell>
          <cell r="T75">
            <v>-130372</v>
          </cell>
          <cell r="U75">
            <v>-156801</v>
          </cell>
          <cell r="V75">
            <v>-183059</v>
          </cell>
          <cell r="W75">
            <v>-210188</v>
          </cell>
          <cell r="X75">
            <v>-236651</v>
          </cell>
          <cell r="Y75">
            <v>-263281</v>
          </cell>
          <cell r="Z75">
            <v>-289862</v>
          </cell>
          <cell r="AA75">
            <v>-315740</v>
          </cell>
        </row>
        <row r="76">
          <cell r="O76" t="str">
            <v>2002Skut_12_2</v>
          </cell>
          <cell r="P76">
            <v>-179</v>
          </cell>
          <cell r="Q76">
            <v>-1355</v>
          </cell>
          <cell r="R76">
            <v>-1481</v>
          </cell>
          <cell r="S76">
            <v>-3340</v>
          </cell>
          <cell r="T76">
            <v>-3739</v>
          </cell>
          <cell r="U76">
            <v>-3928</v>
          </cell>
          <cell r="V76">
            <v>-4401</v>
          </cell>
          <cell r="W76">
            <v>-5052</v>
          </cell>
          <cell r="X76">
            <v>-6281</v>
          </cell>
          <cell r="Y76">
            <v>-6927</v>
          </cell>
          <cell r="Z76">
            <v>-7384</v>
          </cell>
          <cell r="AA76">
            <v>-9196</v>
          </cell>
        </row>
        <row r="77">
          <cell r="O77" t="str">
            <v>2002Skut_12_10</v>
          </cell>
          <cell r="P77">
            <v>-2460</v>
          </cell>
          <cell r="Q77">
            <v>-5122</v>
          </cell>
          <cell r="R77">
            <v>-7926</v>
          </cell>
          <cell r="S77">
            <v>-10773</v>
          </cell>
          <cell r="T77">
            <v>-14508</v>
          </cell>
          <cell r="U77">
            <v>-17593</v>
          </cell>
          <cell r="V77">
            <v>-20737</v>
          </cell>
          <cell r="W77">
            <v>-23267</v>
          </cell>
          <cell r="X77">
            <v>-26322</v>
          </cell>
          <cell r="Y77">
            <v>-28661</v>
          </cell>
          <cell r="Z77">
            <v>-31049</v>
          </cell>
          <cell r="AA77">
            <v>-33548</v>
          </cell>
        </row>
        <row r="78">
          <cell r="O78" t="str">
            <v>2002Skut_12_13</v>
          </cell>
          <cell r="P78">
            <v>-2644</v>
          </cell>
          <cell r="Q78">
            <v>-5282</v>
          </cell>
          <cell r="R78">
            <v>-7937</v>
          </cell>
          <cell r="S78">
            <v>-10617</v>
          </cell>
          <cell r="T78">
            <v>-13566</v>
          </cell>
          <cell r="U78">
            <v>-16317</v>
          </cell>
          <cell r="V78">
            <v>-19540</v>
          </cell>
          <cell r="W78">
            <v>-22310</v>
          </cell>
          <cell r="X78">
            <v>-25199</v>
          </cell>
          <cell r="Y78">
            <v>-27933</v>
          </cell>
          <cell r="Z78">
            <v>-30571</v>
          </cell>
          <cell r="AA78">
            <v>-33060</v>
          </cell>
        </row>
        <row r="79">
          <cell r="O79" t="str">
            <v>2002Skut_12_14</v>
          </cell>
          <cell r="P79">
            <v>-25</v>
          </cell>
          <cell r="Q79">
            <v>-405</v>
          </cell>
          <cell r="R79">
            <v>-709</v>
          </cell>
          <cell r="S79">
            <v>-1482</v>
          </cell>
          <cell r="T79">
            <v>-2110</v>
          </cell>
          <cell r="U79">
            <v>-2540</v>
          </cell>
          <cell r="V79">
            <v>-2835</v>
          </cell>
          <cell r="W79">
            <v>-2835</v>
          </cell>
          <cell r="X79">
            <v>-2835</v>
          </cell>
          <cell r="Y79">
            <v>-2835</v>
          </cell>
          <cell r="Z79">
            <v>-2835</v>
          </cell>
          <cell r="AA79">
            <v>-2835</v>
          </cell>
        </row>
        <row r="80">
          <cell r="O80" t="str">
            <v>2002Skut_12_15</v>
          </cell>
          <cell r="P80">
            <v>-913</v>
          </cell>
          <cell r="Q80">
            <v>-1856</v>
          </cell>
          <cell r="R80">
            <v>-2846</v>
          </cell>
          <cell r="S80">
            <v>-3842</v>
          </cell>
          <cell r="T80">
            <v>-4803</v>
          </cell>
          <cell r="U80">
            <v>-5674</v>
          </cell>
          <cell r="V80">
            <v>-6593</v>
          </cell>
          <cell r="W80">
            <v>-7565</v>
          </cell>
          <cell r="X80">
            <v>-8573</v>
          </cell>
          <cell r="Y80">
            <v>-9533</v>
          </cell>
          <cell r="Z80">
            <v>-10459</v>
          </cell>
          <cell r="AA80">
            <v>-11331</v>
          </cell>
        </row>
        <row r="81">
          <cell r="O81" t="str">
            <v>2002Skut_12_5</v>
          </cell>
          <cell r="P81">
            <v>31674</v>
          </cell>
          <cell r="Q81">
            <v>65844</v>
          </cell>
          <cell r="R81">
            <v>99412</v>
          </cell>
          <cell r="S81">
            <v>135617</v>
          </cell>
          <cell r="T81">
            <v>169706</v>
          </cell>
          <cell r="U81">
            <v>203129</v>
          </cell>
          <cell r="V81">
            <v>237331</v>
          </cell>
          <cell r="W81">
            <v>271903</v>
          </cell>
          <cell r="X81">
            <v>305984</v>
          </cell>
          <cell r="Y81">
            <v>341002</v>
          </cell>
          <cell r="Z81">
            <v>375200</v>
          </cell>
          <cell r="AA81">
            <v>407958</v>
          </cell>
        </row>
        <row r="82">
          <cell r="O82" t="str">
            <v>2002Skut_12_1</v>
          </cell>
          <cell r="P82">
            <v>338</v>
          </cell>
          <cell r="Q82">
            <v>2566</v>
          </cell>
          <cell r="R82">
            <v>2805</v>
          </cell>
          <cell r="S82">
            <v>6326</v>
          </cell>
          <cell r="T82">
            <v>7082</v>
          </cell>
          <cell r="U82">
            <v>7440</v>
          </cell>
          <cell r="V82">
            <v>8335</v>
          </cell>
          <cell r="W82">
            <v>9568</v>
          </cell>
          <cell r="X82">
            <v>11896</v>
          </cell>
          <cell r="Y82">
            <v>13119</v>
          </cell>
          <cell r="Z82">
            <v>13984</v>
          </cell>
          <cell r="AA82">
            <v>17416</v>
          </cell>
        </row>
        <row r="83">
          <cell r="O83" t="str">
            <v>2002Skut_12_6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 t="str">
            <v>2002Skut_12_7</v>
          </cell>
          <cell r="P84">
            <v>42</v>
          </cell>
          <cell r="Q84">
            <v>676</v>
          </cell>
          <cell r="R84">
            <v>1183</v>
          </cell>
          <cell r="S84">
            <v>1313</v>
          </cell>
          <cell r="T84">
            <v>1991</v>
          </cell>
          <cell r="U84">
            <v>2236</v>
          </cell>
          <cell r="V84">
            <v>2728</v>
          </cell>
          <cell r="W84">
            <v>2855</v>
          </cell>
          <cell r="X84">
            <v>2855</v>
          </cell>
          <cell r="Y84">
            <v>3651</v>
          </cell>
          <cell r="Z84">
            <v>4049</v>
          </cell>
          <cell r="AA84">
            <v>4382</v>
          </cell>
        </row>
        <row r="85">
          <cell r="O85" t="str">
            <v>2002Skut_13_9</v>
          </cell>
          <cell r="P85">
            <v>-11479</v>
          </cell>
          <cell r="Q85">
            <v>-24034</v>
          </cell>
          <cell r="R85">
            <v>-36368</v>
          </cell>
          <cell r="S85">
            <v>-49788</v>
          </cell>
          <cell r="T85">
            <v>-62578</v>
          </cell>
          <cell r="U85">
            <v>-75264</v>
          </cell>
          <cell r="V85">
            <v>-87867</v>
          </cell>
          <cell r="W85">
            <v>-100889</v>
          </cell>
          <cell r="X85">
            <v>-113591</v>
          </cell>
          <cell r="Y85">
            <v>-126374</v>
          </cell>
          <cell r="Z85">
            <v>-139132</v>
          </cell>
          <cell r="AA85">
            <v>-151553</v>
          </cell>
        </row>
        <row r="86">
          <cell r="O86" t="str">
            <v>2002Skut_13_2</v>
          </cell>
          <cell r="P86">
            <v>-86</v>
          </cell>
          <cell r="Q86">
            <v>-651</v>
          </cell>
          <cell r="R86">
            <v>-712</v>
          </cell>
          <cell r="S86">
            <v>-1604</v>
          </cell>
          <cell r="T86">
            <v>-1796</v>
          </cell>
          <cell r="U86">
            <v>-1887</v>
          </cell>
          <cell r="V86">
            <v>-2114</v>
          </cell>
          <cell r="W86">
            <v>-2427</v>
          </cell>
          <cell r="X86">
            <v>-3017</v>
          </cell>
          <cell r="Y86">
            <v>-3327</v>
          </cell>
          <cell r="Z86">
            <v>-3546</v>
          </cell>
          <cell r="AA86">
            <v>-4416</v>
          </cell>
        </row>
        <row r="87">
          <cell r="O87" t="str">
            <v>2002Skut_13_10</v>
          </cell>
          <cell r="P87">
            <v>-1181</v>
          </cell>
          <cell r="Q87">
            <v>-2458</v>
          </cell>
          <cell r="R87">
            <v>-3805</v>
          </cell>
          <cell r="S87">
            <v>-5171</v>
          </cell>
          <cell r="T87">
            <v>-6964</v>
          </cell>
          <cell r="U87">
            <v>-8445</v>
          </cell>
          <cell r="V87">
            <v>-9955</v>
          </cell>
          <cell r="W87">
            <v>-11169</v>
          </cell>
          <cell r="X87">
            <v>-12635</v>
          </cell>
          <cell r="Y87">
            <v>-13758</v>
          </cell>
          <cell r="Z87">
            <v>-14904</v>
          </cell>
          <cell r="AA87">
            <v>-16104</v>
          </cell>
        </row>
        <row r="88">
          <cell r="O88" t="str">
            <v>2002Skut_13_13</v>
          </cell>
          <cell r="P88">
            <v>-1269</v>
          </cell>
          <cell r="Q88">
            <v>-2535</v>
          </cell>
          <cell r="R88">
            <v>-3810</v>
          </cell>
          <cell r="S88">
            <v>-5096</v>
          </cell>
          <cell r="T88">
            <v>-6511</v>
          </cell>
          <cell r="U88">
            <v>-7832</v>
          </cell>
          <cell r="V88">
            <v>-9379</v>
          </cell>
          <cell r="W88">
            <v>-10708</v>
          </cell>
          <cell r="X88">
            <v>-12094</v>
          </cell>
          <cell r="Y88">
            <v>-13406</v>
          </cell>
          <cell r="Z88">
            <v>-14672</v>
          </cell>
          <cell r="AA88">
            <v>-15867</v>
          </cell>
        </row>
        <row r="89">
          <cell r="O89" t="str">
            <v>2002Skut_13_14</v>
          </cell>
          <cell r="P89">
            <v>-12</v>
          </cell>
          <cell r="Q89">
            <v>-195</v>
          </cell>
          <cell r="R89">
            <v>-341</v>
          </cell>
          <cell r="S89">
            <v>-712</v>
          </cell>
          <cell r="T89">
            <v>-1014</v>
          </cell>
          <cell r="U89">
            <v>-1220</v>
          </cell>
          <cell r="V89">
            <v>-1362</v>
          </cell>
          <cell r="W89">
            <v>-1362</v>
          </cell>
          <cell r="X89">
            <v>-1362</v>
          </cell>
          <cell r="Y89">
            <v>-1362</v>
          </cell>
          <cell r="Z89">
            <v>-1362</v>
          </cell>
          <cell r="AA89">
            <v>-1362</v>
          </cell>
        </row>
        <row r="90">
          <cell r="O90" t="str">
            <v>2002Skut_13_15</v>
          </cell>
          <cell r="P90">
            <v>-438</v>
          </cell>
          <cell r="Q90">
            <v>-890</v>
          </cell>
          <cell r="R90">
            <v>-1366</v>
          </cell>
          <cell r="S90">
            <v>-1845</v>
          </cell>
          <cell r="T90">
            <v>-2306</v>
          </cell>
          <cell r="U90">
            <v>-2724</v>
          </cell>
          <cell r="V90">
            <v>-3166</v>
          </cell>
          <cell r="W90">
            <v>-3633</v>
          </cell>
          <cell r="X90">
            <v>-4117</v>
          </cell>
          <cell r="Y90">
            <v>-4578</v>
          </cell>
          <cell r="Z90">
            <v>-5022</v>
          </cell>
          <cell r="AA90">
            <v>-5440</v>
          </cell>
        </row>
        <row r="91">
          <cell r="O91" t="str">
            <v>2002Skut_13_5</v>
          </cell>
          <cell r="P91">
            <v>15203</v>
          </cell>
          <cell r="Q91">
            <v>31604</v>
          </cell>
          <cell r="R91">
            <v>47717</v>
          </cell>
          <cell r="S91">
            <v>65095</v>
          </cell>
          <cell r="T91">
            <v>81457</v>
          </cell>
          <cell r="U91">
            <v>97500</v>
          </cell>
          <cell r="V91">
            <v>113917</v>
          </cell>
          <cell r="W91">
            <v>130511</v>
          </cell>
          <cell r="X91">
            <v>146870</v>
          </cell>
          <cell r="Y91">
            <v>163678</v>
          </cell>
          <cell r="Z91">
            <v>180093</v>
          </cell>
          <cell r="AA91">
            <v>195817</v>
          </cell>
        </row>
        <row r="92">
          <cell r="O92" t="str">
            <v>2002Skut_13_1</v>
          </cell>
          <cell r="P92">
            <v>162</v>
          </cell>
          <cell r="Q92">
            <v>1232</v>
          </cell>
          <cell r="R92">
            <v>1347</v>
          </cell>
          <cell r="S92">
            <v>3037</v>
          </cell>
          <cell r="T92">
            <v>3400</v>
          </cell>
          <cell r="U92">
            <v>3572</v>
          </cell>
          <cell r="V92">
            <v>4002</v>
          </cell>
          <cell r="W92">
            <v>4594</v>
          </cell>
          <cell r="X92">
            <v>5711</v>
          </cell>
          <cell r="Y92">
            <v>6298</v>
          </cell>
          <cell r="Z92">
            <v>6713</v>
          </cell>
          <cell r="AA92">
            <v>8360</v>
          </cell>
        </row>
        <row r="93">
          <cell r="O93" t="str">
            <v>2002Skut_13_6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O94" t="str">
            <v>2002Skut_13_7</v>
          </cell>
          <cell r="P94">
            <v>20</v>
          </cell>
          <cell r="Q94">
            <v>324</v>
          </cell>
          <cell r="R94">
            <v>568</v>
          </cell>
          <cell r="S94">
            <v>630</v>
          </cell>
          <cell r="T94">
            <v>955</v>
          </cell>
          <cell r="U94">
            <v>1072</v>
          </cell>
          <cell r="V94">
            <v>1308</v>
          </cell>
          <cell r="W94">
            <v>1369</v>
          </cell>
          <cell r="X94">
            <v>1369</v>
          </cell>
          <cell r="Y94">
            <v>1751</v>
          </cell>
          <cell r="Z94">
            <v>1942</v>
          </cell>
          <cell r="AA94">
            <v>2102</v>
          </cell>
        </row>
        <row r="95">
          <cell r="O95" t="str">
            <v>2003Plan_11_9</v>
          </cell>
          <cell r="P95">
            <v>-43538</v>
          </cell>
          <cell r="Q95">
            <v>-91157</v>
          </cell>
          <cell r="R95">
            <v>-137936</v>
          </cell>
          <cell r="S95">
            <v>-188832</v>
          </cell>
          <cell r="T95">
            <v>-237340</v>
          </cell>
          <cell r="U95">
            <v>-285454</v>
          </cell>
          <cell r="V95">
            <v>-333256</v>
          </cell>
          <cell r="W95">
            <v>-382644</v>
          </cell>
          <cell r="X95">
            <v>-430820</v>
          </cell>
          <cell r="Y95">
            <v>-479300</v>
          </cell>
          <cell r="Z95">
            <v>-527690</v>
          </cell>
          <cell r="AA95">
            <v>-574800</v>
          </cell>
        </row>
        <row r="96">
          <cell r="O96" t="str">
            <v>2003Plan_11_2</v>
          </cell>
          <cell r="P96">
            <v>-325</v>
          </cell>
          <cell r="Q96">
            <v>-2467</v>
          </cell>
          <cell r="R96">
            <v>-2696</v>
          </cell>
          <cell r="S96">
            <v>-6081</v>
          </cell>
          <cell r="T96">
            <v>-6808</v>
          </cell>
          <cell r="U96">
            <v>-7152</v>
          </cell>
          <cell r="V96">
            <v>-8013</v>
          </cell>
          <cell r="W96">
            <v>-9199</v>
          </cell>
          <cell r="X96">
            <v>-11436</v>
          </cell>
          <cell r="Y96">
            <v>-12612</v>
          </cell>
          <cell r="Z96">
            <v>-13444</v>
          </cell>
          <cell r="AA96">
            <v>-16743</v>
          </cell>
        </row>
        <row r="97">
          <cell r="O97" t="str">
            <v>2003Plan_11_10</v>
          </cell>
          <cell r="P97">
            <v>-4477</v>
          </cell>
          <cell r="Q97">
            <v>-9322</v>
          </cell>
          <cell r="R97">
            <v>-14429</v>
          </cell>
          <cell r="S97">
            <v>-19611</v>
          </cell>
          <cell r="T97">
            <v>-26412</v>
          </cell>
          <cell r="U97">
            <v>-32029</v>
          </cell>
          <cell r="V97">
            <v>-37756</v>
          </cell>
          <cell r="W97">
            <v>-42363</v>
          </cell>
          <cell r="X97">
            <v>-47926</v>
          </cell>
          <cell r="Y97">
            <v>-52185</v>
          </cell>
          <cell r="Z97">
            <v>-56531</v>
          </cell>
          <cell r="AA97">
            <v>-61083</v>
          </cell>
        </row>
        <row r="98">
          <cell r="O98" t="str">
            <v>2003Plan_11_13</v>
          </cell>
          <cell r="P98">
            <v>-4813</v>
          </cell>
          <cell r="Q98">
            <v>-9615</v>
          </cell>
          <cell r="R98">
            <v>-14450</v>
          </cell>
          <cell r="S98">
            <v>-19329</v>
          </cell>
          <cell r="T98">
            <v>-24696</v>
          </cell>
          <cell r="U98">
            <v>-29705</v>
          </cell>
          <cell r="V98">
            <v>-35572</v>
          </cell>
          <cell r="W98">
            <v>-40613</v>
          </cell>
          <cell r="X98">
            <v>-45871</v>
          </cell>
          <cell r="Y98">
            <v>-50847</v>
          </cell>
          <cell r="Z98">
            <v>-55649</v>
          </cell>
          <cell r="AA98">
            <v>-60180</v>
          </cell>
        </row>
        <row r="99">
          <cell r="O99" t="str">
            <v>2003Plan_11_14</v>
          </cell>
          <cell r="P99">
            <v>-46</v>
          </cell>
          <cell r="Q99">
            <v>-739</v>
          </cell>
          <cell r="R99">
            <v>-1293</v>
          </cell>
          <cell r="S99">
            <v>-2701</v>
          </cell>
          <cell r="T99">
            <v>-3845</v>
          </cell>
          <cell r="U99">
            <v>-4627</v>
          </cell>
          <cell r="V99">
            <v>-5165</v>
          </cell>
          <cell r="W99">
            <v>-5165</v>
          </cell>
          <cell r="X99">
            <v>-5165</v>
          </cell>
          <cell r="Y99">
            <v>-5165</v>
          </cell>
          <cell r="Z99">
            <v>-5165</v>
          </cell>
          <cell r="AA99">
            <v>-5165</v>
          </cell>
        </row>
        <row r="100">
          <cell r="O100" t="str">
            <v>2003Plan_11_15</v>
          </cell>
          <cell r="P100">
            <v>-1662</v>
          </cell>
          <cell r="Q100">
            <v>-3378</v>
          </cell>
          <cell r="R100">
            <v>-5182</v>
          </cell>
          <cell r="S100">
            <v>-6997</v>
          </cell>
          <cell r="T100">
            <v>-8746</v>
          </cell>
          <cell r="U100">
            <v>-10332</v>
          </cell>
          <cell r="V100">
            <v>-12006</v>
          </cell>
          <cell r="W100">
            <v>-13777</v>
          </cell>
          <cell r="X100">
            <v>-15613</v>
          </cell>
          <cell r="Y100">
            <v>-17362</v>
          </cell>
          <cell r="Z100">
            <v>-19046</v>
          </cell>
          <cell r="AA100">
            <v>-20632</v>
          </cell>
        </row>
        <row r="101">
          <cell r="O101" t="str">
            <v>2003Plan_11_5</v>
          </cell>
          <cell r="P101">
            <v>57664</v>
          </cell>
          <cell r="Q101">
            <v>119871</v>
          </cell>
          <cell r="R101">
            <v>180983</v>
          </cell>
          <cell r="S101">
            <v>246895</v>
          </cell>
          <cell r="T101">
            <v>308955</v>
          </cell>
          <cell r="U101">
            <v>369801</v>
          </cell>
          <cell r="V101">
            <v>432067</v>
          </cell>
          <cell r="W101">
            <v>495006</v>
          </cell>
          <cell r="X101">
            <v>557052</v>
          </cell>
          <cell r="Y101">
            <v>620803</v>
          </cell>
          <cell r="Z101">
            <v>683062</v>
          </cell>
          <cell r="AA101">
            <v>742699</v>
          </cell>
        </row>
        <row r="102">
          <cell r="O102" t="str">
            <v>2003Plan_11_1</v>
          </cell>
          <cell r="P102">
            <v>616</v>
          </cell>
          <cell r="Q102">
            <v>4672</v>
          </cell>
          <cell r="R102">
            <v>5107</v>
          </cell>
          <cell r="S102">
            <v>11517</v>
          </cell>
          <cell r="T102">
            <v>12893</v>
          </cell>
          <cell r="U102">
            <v>13545</v>
          </cell>
          <cell r="V102">
            <v>15175</v>
          </cell>
          <cell r="W102">
            <v>17420</v>
          </cell>
          <cell r="X102">
            <v>21657</v>
          </cell>
          <cell r="Y102">
            <v>23884</v>
          </cell>
          <cell r="Z102">
            <v>25459</v>
          </cell>
          <cell r="AA102">
            <v>31707</v>
          </cell>
        </row>
        <row r="103">
          <cell r="O103" t="str">
            <v>2003Plan_11_6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O104" t="str">
            <v>2003Plan_11_7</v>
          </cell>
          <cell r="P104">
            <v>77</v>
          </cell>
          <cell r="Q104">
            <v>1231</v>
          </cell>
          <cell r="R104">
            <v>2155</v>
          </cell>
          <cell r="S104">
            <v>2391</v>
          </cell>
          <cell r="T104">
            <v>3625</v>
          </cell>
          <cell r="U104">
            <v>4070</v>
          </cell>
          <cell r="V104">
            <v>4966</v>
          </cell>
          <cell r="W104">
            <v>5198</v>
          </cell>
          <cell r="X104">
            <v>5198</v>
          </cell>
          <cell r="Y104">
            <v>6647</v>
          </cell>
          <cell r="Z104">
            <v>7371</v>
          </cell>
          <cell r="AA104">
            <v>7977</v>
          </cell>
        </row>
        <row r="105">
          <cell r="O105" t="str">
            <v>2003Plan_12_9</v>
          </cell>
          <cell r="P105">
            <v>-33959</v>
          </cell>
          <cell r="Q105">
            <v>-71101</v>
          </cell>
          <cell r="R105">
            <v>-107588</v>
          </cell>
          <cell r="S105">
            <v>-147286</v>
          </cell>
          <cell r="T105">
            <v>-185123</v>
          </cell>
          <cell r="U105">
            <v>-222652</v>
          </cell>
          <cell r="V105">
            <v>-259938</v>
          </cell>
          <cell r="W105">
            <v>-298461</v>
          </cell>
          <cell r="X105">
            <v>-336039</v>
          </cell>
          <cell r="Y105">
            <v>-373853</v>
          </cell>
          <cell r="Z105">
            <v>-411597</v>
          </cell>
          <cell r="AA105">
            <v>-448343</v>
          </cell>
        </row>
        <row r="106">
          <cell r="O106" t="str">
            <v>2003Plan_12_2</v>
          </cell>
          <cell r="P106">
            <v>-254</v>
          </cell>
          <cell r="Q106">
            <v>-1925</v>
          </cell>
          <cell r="R106">
            <v>-2104</v>
          </cell>
          <cell r="S106">
            <v>-4744</v>
          </cell>
          <cell r="T106">
            <v>-5311</v>
          </cell>
          <cell r="U106">
            <v>-5579</v>
          </cell>
          <cell r="V106">
            <v>-6250</v>
          </cell>
          <cell r="W106">
            <v>-7175</v>
          </cell>
          <cell r="X106">
            <v>-8920</v>
          </cell>
          <cell r="Y106">
            <v>-9837</v>
          </cell>
          <cell r="Z106">
            <v>-10486</v>
          </cell>
          <cell r="AA106">
            <v>-13059</v>
          </cell>
        </row>
        <row r="107">
          <cell r="O107" t="str">
            <v>2003Plan_12_10</v>
          </cell>
          <cell r="P107">
            <v>-3491</v>
          </cell>
          <cell r="Q107">
            <v>-7271</v>
          </cell>
          <cell r="R107">
            <v>-11254</v>
          </cell>
          <cell r="S107">
            <v>-15296</v>
          </cell>
          <cell r="T107">
            <v>-20601</v>
          </cell>
          <cell r="U107">
            <v>-24982</v>
          </cell>
          <cell r="V107">
            <v>-29448</v>
          </cell>
          <cell r="W107">
            <v>-33041</v>
          </cell>
          <cell r="X107">
            <v>-37379</v>
          </cell>
          <cell r="Y107">
            <v>-40701</v>
          </cell>
          <cell r="Z107">
            <v>-44092</v>
          </cell>
          <cell r="AA107">
            <v>-47644</v>
          </cell>
        </row>
        <row r="108">
          <cell r="O108" t="str">
            <v>2003Plan_12_13</v>
          </cell>
          <cell r="P108">
            <v>-3755</v>
          </cell>
          <cell r="Q108">
            <v>-7501</v>
          </cell>
          <cell r="R108">
            <v>-11272</v>
          </cell>
          <cell r="S108">
            <v>-15077</v>
          </cell>
          <cell r="T108">
            <v>-19264</v>
          </cell>
          <cell r="U108">
            <v>-23171</v>
          </cell>
          <cell r="V108">
            <v>-27748</v>
          </cell>
          <cell r="W108">
            <v>-31680</v>
          </cell>
          <cell r="X108">
            <v>-35782</v>
          </cell>
          <cell r="Y108">
            <v>-39663</v>
          </cell>
          <cell r="Z108">
            <v>-43408</v>
          </cell>
          <cell r="AA108">
            <v>-46942</v>
          </cell>
        </row>
        <row r="109">
          <cell r="O109" t="str">
            <v>2003Plan_12_14</v>
          </cell>
          <cell r="P109">
            <v>-36</v>
          </cell>
          <cell r="Q109">
            <v>-576</v>
          </cell>
          <cell r="R109">
            <v>-1008</v>
          </cell>
          <cell r="S109">
            <v>-2106</v>
          </cell>
          <cell r="T109">
            <v>-2998</v>
          </cell>
          <cell r="U109">
            <v>-3608</v>
          </cell>
          <cell r="V109">
            <v>-4028</v>
          </cell>
          <cell r="W109">
            <v>-4028</v>
          </cell>
          <cell r="X109">
            <v>-4028</v>
          </cell>
          <cell r="Y109">
            <v>-4028</v>
          </cell>
          <cell r="Z109">
            <v>-4028</v>
          </cell>
          <cell r="AA109">
            <v>-4028</v>
          </cell>
        </row>
        <row r="110">
          <cell r="O110" t="str">
            <v>2003Plan_12_15</v>
          </cell>
          <cell r="P110">
            <v>-1297</v>
          </cell>
          <cell r="Q110">
            <v>-2636</v>
          </cell>
          <cell r="R110">
            <v>-4042</v>
          </cell>
          <cell r="S110">
            <v>-5457</v>
          </cell>
          <cell r="T110">
            <v>-6821</v>
          </cell>
          <cell r="U110">
            <v>-8058</v>
          </cell>
          <cell r="V110">
            <v>-9363</v>
          </cell>
          <cell r="W110">
            <v>-10744</v>
          </cell>
          <cell r="X110">
            <v>-12176</v>
          </cell>
          <cell r="Y110">
            <v>-13540</v>
          </cell>
          <cell r="Z110">
            <v>-14854</v>
          </cell>
          <cell r="AA110">
            <v>-16092</v>
          </cell>
        </row>
        <row r="111">
          <cell r="O111" t="str">
            <v>2003Plan_12_5</v>
          </cell>
          <cell r="P111">
            <v>44977</v>
          </cell>
          <cell r="Q111">
            <v>93499</v>
          </cell>
          <cell r="R111">
            <v>141166</v>
          </cell>
          <cell r="S111">
            <v>192577</v>
          </cell>
          <cell r="T111">
            <v>240983</v>
          </cell>
          <cell r="U111">
            <v>288444</v>
          </cell>
          <cell r="V111">
            <v>337011</v>
          </cell>
          <cell r="W111">
            <v>386103</v>
          </cell>
          <cell r="X111">
            <v>434499</v>
          </cell>
          <cell r="Y111">
            <v>484225</v>
          </cell>
          <cell r="Z111">
            <v>532786</v>
          </cell>
          <cell r="AA111">
            <v>579303</v>
          </cell>
        </row>
        <row r="112">
          <cell r="O112" t="str">
            <v>2003Plan_12_1</v>
          </cell>
          <cell r="P112">
            <v>480</v>
          </cell>
          <cell r="Q112">
            <v>3644</v>
          </cell>
          <cell r="R112">
            <v>3983</v>
          </cell>
          <cell r="S112">
            <v>8983</v>
          </cell>
          <cell r="T112">
            <v>10056</v>
          </cell>
          <cell r="U112">
            <v>10564</v>
          </cell>
          <cell r="V112">
            <v>11835</v>
          </cell>
          <cell r="W112">
            <v>13586</v>
          </cell>
          <cell r="X112">
            <v>16891</v>
          </cell>
          <cell r="Y112">
            <v>18628</v>
          </cell>
          <cell r="Z112">
            <v>19857</v>
          </cell>
          <cell r="AA112">
            <v>24730</v>
          </cell>
        </row>
        <row r="113">
          <cell r="O113" t="str">
            <v>2003Plan_12_6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O114" t="str">
            <v>2003Plan_12_7</v>
          </cell>
          <cell r="P114">
            <v>60</v>
          </cell>
          <cell r="Q114">
            <v>960</v>
          </cell>
          <cell r="R114">
            <v>1680</v>
          </cell>
          <cell r="S114">
            <v>1864</v>
          </cell>
          <cell r="T114">
            <v>2826</v>
          </cell>
          <cell r="U114">
            <v>3173</v>
          </cell>
          <cell r="V114">
            <v>3872</v>
          </cell>
          <cell r="W114">
            <v>4053</v>
          </cell>
          <cell r="X114">
            <v>4053</v>
          </cell>
          <cell r="Y114">
            <v>5183</v>
          </cell>
          <cell r="Z114">
            <v>5748</v>
          </cell>
          <cell r="AA114">
            <v>6220</v>
          </cell>
        </row>
        <row r="115">
          <cell r="O115" t="str">
            <v>2003Plan_13_9</v>
          </cell>
          <cell r="P115">
            <v>-16300</v>
          </cell>
          <cell r="Q115">
            <v>-34128</v>
          </cell>
          <cell r="R115">
            <v>-51642</v>
          </cell>
          <cell r="S115">
            <v>-70697</v>
          </cell>
          <cell r="T115">
            <v>-88858</v>
          </cell>
          <cell r="U115">
            <v>-106872</v>
          </cell>
          <cell r="V115">
            <v>-124769</v>
          </cell>
          <cell r="W115">
            <v>-143259</v>
          </cell>
          <cell r="X115">
            <v>-161296</v>
          </cell>
          <cell r="Y115">
            <v>-179446</v>
          </cell>
          <cell r="Z115">
            <v>-197563</v>
          </cell>
          <cell r="AA115">
            <v>-215201</v>
          </cell>
        </row>
        <row r="116">
          <cell r="O116" t="str">
            <v>2003Plan_13_2</v>
          </cell>
          <cell r="P116">
            <v>-122</v>
          </cell>
          <cell r="Q116">
            <v>-924</v>
          </cell>
          <cell r="R116">
            <v>-1010</v>
          </cell>
          <cell r="S116">
            <v>-2277</v>
          </cell>
          <cell r="T116">
            <v>-2549</v>
          </cell>
          <cell r="U116">
            <v>-2678</v>
          </cell>
          <cell r="V116">
            <v>-3000</v>
          </cell>
          <cell r="W116">
            <v>-3444</v>
          </cell>
          <cell r="X116">
            <v>-4282</v>
          </cell>
          <cell r="Y116">
            <v>-4722</v>
          </cell>
          <cell r="Z116">
            <v>-5033</v>
          </cell>
          <cell r="AA116">
            <v>-6268</v>
          </cell>
        </row>
        <row r="117">
          <cell r="O117" t="str">
            <v>2003Plan_13_10</v>
          </cell>
          <cell r="P117">
            <v>-1677</v>
          </cell>
          <cell r="Q117">
            <v>-3492</v>
          </cell>
          <cell r="R117">
            <v>-5405</v>
          </cell>
          <cell r="S117">
            <v>-7346</v>
          </cell>
          <cell r="T117">
            <v>-9893</v>
          </cell>
          <cell r="U117">
            <v>-11996</v>
          </cell>
          <cell r="V117">
            <v>-14139</v>
          </cell>
          <cell r="W117">
            <v>-15863</v>
          </cell>
          <cell r="X117">
            <v>-17944</v>
          </cell>
          <cell r="Y117">
            <v>-19537</v>
          </cell>
          <cell r="Z117">
            <v>-21164</v>
          </cell>
          <cell r="AA117">
            <v>-22868</v>
          </cell>
        </row>
        <row r="118">
          <cell r="O118" t="str">
            <v>2003Plan_13_13</v>
          </cell>
          <cell r="P118">
            <v>-1802</v>
          </cell>
          <cell r="Q118">
            <v>-3600</v>
          </cell>
          <cell r="R118">
            <v>-5410</v>
          </cell>
          <cell r="S118">
            <v>-7237</v>
          </cell>
          <cell r="T118">
            <v>-9247</v>
          </cell>
          <cell r="U118">
            <v>-11122</v>
          </cell>
          <cell r="V118">
            <v>-13318</v>
          </cell>
          <cell r="W118">
            <v>-15206</v>
          </cell>
          <cell r="X118">
            <v>-17175</v>
          </cell>
          <cell r="Y118">
            <v>-19038</v>
          </cell>
          <cell r="Z118">
            <v>-20836</v>
          </cell>
          <cell r="AA118">
            <v>-22533</v>
          </cell>
        </row>
        <row r="119">
          <cell r="O119" t="str">
            <v>2003Plan_13_14</v>
          </cell>
          <cell r="P119">
            <v>-17</v>
          </cell>
          <cell r="Q119">
            <v>-276</v>
          </cell>
          <cell r="R119">
            <v>-483</v>
          </cell>
          <cell r="S119">
            <v>-1010</v>
          </cell>
          <cell r="T119">
            <v>-1438</v>
          </cell>
          <cell r="U119">
            <v>-1731</v>
          </cell>
          <cell r="V119">
            <v>-1932</v>
          </cell>
          <cell r="W119">
            <v>-1932</v>
          </cell>
          <cell r="X119">
            <v>-1932</v>
          </cell>
          <cell r="Y119">
            <v>-1932</v>
          </cell>
          <cell r="Z119">
            <v>-1932</v>
          </cell>
          <cell r="AA119">
            <v>-1932</v>
          </cell>
        </row>
        <row r="120">
          <cell r="O120" t="str">
            <v>2003Plan_13_15</v>
          </cell>
          <cell r="P120">
            <v>-622</v>
          </cell>
          <cell r="Q120">
            <v>-1264</v>
          </cell>
          <cell r="R120">
            <v>-1940</v>
          </cell>
          <cell r="S120">
            <v>-2620</v>
          </cell>
          <cell r="T120">
            <v>-3275</v>
          </cell>
          <cell r="U120">
            <v>-3869</v>
          </cell>
          <cell r="V120">
            <v>-4496</v>
          </cell>
          <cell r="W120">
            <v>-5160</v>
          </cell>
          <cell r="X120">
            <v>-5848</v>
          </cell>
          <cell r="Y120">
            <v>-6503</v>
          </cell>
          <cell r="Z120">
            <v>-7133</v>
          </cell>
          <cell r="AA120">
            <v>-7727</v>
          </cell>
        </row>
        <row r="121">
          <cell r="O121" t="str">
            <v>2003Plan_13_5</v>
          </cell>
          <cell r="P121">
            <v>21589</v>
          </cell>
          <cell r="Q121">
            <v>44879</v>
          </cell>
          <cell r="R121">
            <v>67759</v>
          </cell>
          <cell r="S121">
            <v>92437</v>
          </cell>
          <cell r="T121">
            <v>115672</v>
          </cell>
          <cell r="U121">
            <v>138453</v>
          </cell>
          <cell r="V121">
            <v>161766</v>
          </cell>
          <cell r="W121">
            <v>185330</v>
          </cell>
          <cell r="X121">
            <v>208560</v>
          </cell>
          <cell r="Y121">
            <v>232429</v>
          </cell>
          <cell r="Z121">
            <v>255738</v>
          </cell>
          <cell r="AA121">
            <v>278066</v>
          </cell>
        </row>
        <row r="122">
          <cell r="O122" t="str">
            <v>2003Plan_13_1</v>
          </cell>
          <cell r="P122">
            <v>231</v>
          </cell>
          <cell r="Q122">
            <v>1750</v>
          </cell>
          <cell r="R122">
            <v>1913</v>
          </cell>
          <cell r="S122">
            <v>4313</v>
          </cell>
          <cell r="T122">
            <v>4828</v>
          </cell>
          <cell r="U122">
            <v>5072</v>
          </cell>
          <cell r="V122">
            <v>5682</v>
          </cell>
          <cell r="W122">
            <v>6523</v>
          </cell>
          <cell r="X122">
            <v>8110</v>
          </cell>
          <cell r="Y122">
            <v>8944</v>
          </cell>
          <cell r="Z122">
            <v>9534</v>
          </cell>
          <cell r="AA122">
            <v>11873</v>
          </cell>
        </row>
        <row r="123">
          <cell r="O123" t="str">
            <v>2003Plan_13_6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O124" t="str">
            <v>2003Plan_13_7</v>
          </cell>
          <cell r="P124">
            <v>29</v>
          </cell>
          <cell r="Q124">
            <v>461</v>
          </cell>
          <cell r="R124">
            <v>807</v>
          </cell>
          <cell r="S124">
            <v>895</v>
          </cell>
          <cell r="T124">
            <v>1357</v>
          </cell>
          <cell r="U124">
            <v>1524</v>
          </cell>
          <cell r="V124">
            <v>1860</v>
          </cell>
          <cell r="W124">
            <v>1947</v>
          </cell>
          <cell r="X124">
            <v>1947</v>
          </cell>
          <cell r="Y124">
            <v>2489</v>
          </cell>
          <cell r="Z124">
            <v>2760</v>
          </cell>
          <cell r="AA124">
            <v>2987</v>
          </cell>
        </row>
        <row r="125">
          <cell r="O125" t="str">
            <v>2003Skut_11_9</v>
          </cell>
          <cell r="P125">
            <v>-33959</v>
          </cell>
          <cell r="Q125">
            <v>-71101</v>
          </cell>
          <cell r="R125">
            <v>-107588</v>
          </cell>
          <cell r="S125">
            <v>-147286</v>
          </cell>
          <cell r="T125">
            <v>-185123</v>
          </cell>
          <cell r="U125">
            <v>-222652</v>
          </cell>
          <cell r="V125">
            <v>-222652</v>
          </cell>
          <cell r="W125">
            <v>-222652</v>
          </cell>
          <cell r="X125">
            <v>-222652</v>
          </cell>
          <cell r="Y125">
            <v>-222652</v>
          </cell>
          <cell r="Z125">
            <v>-222652</v>
          </cell>
          <cell r="AA125">
            <v>-222652</v>
          </cell>
        </row>
        <row r="126">
          <cell r="O126" t="str">
            <v>2003Skut_11_2</v>
          </cell>
          <cell r="P126">
            <v>-254</v>
          </cell>
          <cell r="Q126">
            <v>-1925</v>
          </cell>
          <cell r="R126">
            <v>-2104</v>
          </cell>
          <cell r="S126">
            <v>-4744</v>
          </cell>
          <cell r="T126">
            <v>-5311</v>
          </cell>
          <cell r="U126">
            <v>-5579</v>
          </cell>
          <cell r="V126">
            <v>-5579</v>
          </cell>
          <cell r="W126">
            <v>-5579</v>
          </cell>
          <cell r="X126">
            <v>-5579</v>
          </cell>
          <cell r="Y126">
            <v>-5579</v>
          </cell>
          <cell r="Z126">
            <v>-5579</v>
          </cell>
          <cell r="AA126">
            <v>-5579</v>
          </cell>
        </row>
        <row r="127">
          <cell r="O127" t="str">
            <v>2003Skut_11_10</v>
          </cell>
          <cell r="P127">
            <v>-3491</v>
          </cell>
          <cell r="Q127">
            <v>-7271</v>
          </cell>
          <cell r="R127">
            <v>-11254</v>
          </cell>
          <cell r="S127">
            <v>-15296</v>
          </cell>
          <cell r="T127">
            <v>-20601</v>
          </cell>
          <cell r="U127">
            <v>-24982</v>
          </cell>
          <cell r="V127">
            <v>-24982</v>
          </cell>
          <cell r="W127">
            <v>-24982</v>
          </cell>
          <cell r="X127">
            <v>-24982</v>
          </cell>
          <cell r="Y127">
            <v>-24982</v>
          </cell>
          <cell r="Z127">
            <v>-24982</v>
          </cell>
          <cell r="AA127">
            <v>-24982</v>
          </cell>
        </row>
        <row r="128">
          <cell r="O128" t="str">
            <v>2003Skut_11_13</v>
          </cell>
          <cell r="P128">
            <v>-3755</v>
          </cell>
          <cell r="Q128">
            <v>-7501</v>
          </cell>
          <cell r="R128">
            <v>-11272</v>
          </cell>
          <cell r="S128">
            <v>-15077</v>
          </cell>
          <cell r="T128">
            <v>-19264</v>
          </cell>
          <cell r="U128">
            <v>-23171</v>
          </cell>
          <cell r="V128">
            <v>-23171</v>
          </cell>
          <cell r="W128">
            <v>-23171</v>
          </cell>
          <cell r="X128">
            <v>-23171</v>
          </cell>
          <cell r="Y128">
            <v>-23171</v>
          </cell>
          <cell r="Z128">
            <v>-23171</v>
          </cell>
          <cell r="AA128">
            <v>-23171</v>
          </cell>
        </row>
        <row r="129">
          <cell r="O129" t="str">
            <v>2003Skut_11_14</v>
          </cell>
          <cell r="P129">
            <v>-36</v>
          </cell>
          <cell r="Q129">
            <v>-576</v>
          </cell>
          <cell r="R129">
            <v>-1008</v>
          </cell>
          <cell r="S129">
            <v>-2106</v>
          </cell>
          <cell r="T129">
            <v>-2998</v>
          </cell>
          <cell r="U129">
            <v>-3608</v>
          </cell>
          <cell r="V129">
            <v>-3608</v>
          </cell>
          <cell r="W129">
            <v>-3608</v>
          </cell>
          <cell r="X129">
            <v>-3608</v>
          </cell>
          <cell r="Y129">
            <v>-3608</v>
          </cell>
          <cell r="Z129">
            <v>-3608</v>
          </cell>
          <cell r="AA129">
            <v>-3608</v>
          </cell>
        </row>
        <row r="130">
          <cell r="O130" t="str">
            <v>2003Skut_11_15</v>
          </cell>
          <cell r="P130">
            <v>-1297</v>
          </cell>
          <cell r="Q130">
            <v>-2636</v>
          </cell>
          <cell r="R130">
            <v>-4042</v>
          </cell>
          <cell r="S130">
            <v>-5457</v>
          </cell>
          <cell r="T130">
            <v>-6821</v>
          </cell>
          <cell r="U130">
            <v>-8058</v>
          </cell>
          <cell r="V130">
            <v>-8058</v>
          </cell>
          <cell r="W130">
            <v>-8058</v>
          </cell>
          <cell r="X130">
            <v>-8058</v>
          </cell>
          <cell r="Y130">
            <v>-8058</v>
          </cell>
          <cell r="Z130">
            <v>-8058</v>
          </cell>
          <cell r="AA130">
            <v>-8058</v>
          </cell>
        </row>
        <row r="131">
          <cell r="O131" t="str">
            <v>2003Skut_11_5</v>
          </cell>
          <cell r="P131">
            <v>44977</v>
          </cell>
          <cell r="Q131">
            <v>93499</v>
          </cell>
          <cell r="R131">
            <v>141166</v>
          </cell>
          <cell r="S131">
            <v>192577</v>
          </cell>
          <cell r="T131">
            <v>240983</v>
          </cell>
          <cell r="U131">
            <v>288444</v>
          </cell>
          <cell r="V131">
            <v>288444</v>
          </cell>
          <cell r="W131">
            <v>288444</v>
          </cell>
          <cell r="X131">
            <v>288444</v>
          </cell>
          <cell r="Y131">
            <v>288444</v>
          </cell>
          <cell r="Z131">
            <v>288444</v>
          </cell>
          <cell r="AA131">
            <v>288444</v>
          </cell>
        </row>
        <row r="132">
          <cell r="O132" t="str">
            <v>2003Skut_11_1</v>
          </cell>
          <cell r="P132">
            <v>480</v>
          </cell>
          <cell r="Q132">
            <v>3644</v>
          </cell>
          <cell r="R132">
            <v>3983</v>
          </cell>
          <cell r="S132">
            <v>8983</v>
          </cell>
          <cell r="T132">
            <v>10056</v>
          </cell>
          <cell r="U132">
            <v>10564</v>
          </cell>
          <cell r="V132">
            <v>10564</v>
          </cell>
          <cell r="W132">
            <v>10564</v>
          </cell>
          <cell r="X132">
            <v>10564</v>
          </cell>
          <cell r="Y132">
            <v>10564</v>
          </cell>
          <cell r="Z132">
            <v>10564</v>
          </cell>
          <cell r="AA132">
            <v>10564</v>
          </cell>
        </row>
        <row r="133">
          <cell r="O133" t="str">
            <v>2003Skut_11_6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O134" t="str">
            <v>2003Skut_11_7</v>
          </cell>
          <cell r="P134">
            <v>60</v>
          </cell>
          <cell r="Q134">
            <v>960</v>
          </cell>
          <cell r="R134">
            <v>1680</v>
          </cell>
          <cell r="S134">
            <v>1864</v>
          </cell>
          <cell r="T134">
            <v>2826</v>
          </cell>
          <cell r="U134">
            <v>3173</v>
          </cell>
          <cell r="V134">
            <v>3173</v>
          </cell>
          <cell r="W134">
            <v>3173</v>
          </cell>
          <cell r="X134">
            <v>3173</v>
          </cell>
          <cell r="Y134">
            <v>3173</v>
          </cell>
          <cell r="Z134">
            <v>3173</v>
          </cell>
          <cell r="AA134">
            <v>3173</v>
          </cell>
        </row>
        <row r="135">
          <cell r="O135" t="str">
            <v>2003Skut_12_9</v>
          </cell>
          <cell r="P135">
            <v>-26488</v>
          </cell>
          <cell r="Q135">
            <v>-55459</v>
          </cell>
          <cell r="R135">
            <v>-83919</v>
          </cell>
          <cell r="S135">
            <v>-114884</v>
          </cell>
          <cell r="T135">
            <v>-144397</v>
          </cell>
          <cell r="U135">
            <v>-173670</v>
          </cell>
          <cell r="V135">
            <v>-173670</v>
          </cell>
          <cell r="W135">
            <v>-173670</v>
          </cell>
          <cell r="X135">
            <v>-173670</v>
          </cell>
          <cell r="Y135">
            <v>-173670</v>
          </cell>
          <cell r="Z135">
            <v>-173670</v>
          </cell>
          <cell r="AA135">
            <v>-173670</v>
          </cell>
        </row>
        <row r="136">
          <cell r="O136" t="str">
            <v>2003Skut_12_2</v>
          </cell>
          <cell r="P136">
            <v>-198</v>
          </cell>
          <cell r="Q136">
            <v>-1501</v>
          </cell>
          <cell r="R136">
            <v>-1641</v>
          </cell>
          <cell r="S136">
            <v>-3700</v>
          </cell>
          <cell r="T136">
            <v>-4142</v>
          </cell>
          <cell r="U136">
            <v>-4351</v>
          </cell>
          <cell r="V136">
            <v>-4351</v>
          </cell>
          <cell r="W136">
            <v>-4351</v>
          </cell>
          <cell r="X136">
            <v>-4351</v>
          </cell>
          <cell r="Y136">
            <v>-4351</v>
          </cell>
          <cell r="Z136">
            <v>-4351</v>
          </cell>
          <cell r="AA136">
            <v>-4351</v>
          </cell>
        </row>
        <row r="137">
          <cell r="O137" t="str">
            <v>2003Skut_12_10</v>
          </cell>
          <cell r="P137">
            <v>-2723</v>
          </cell>
          <cell r="Q137">
            <v>-5671</v>
          </cell>
          <cell r="R137">
            <v>-8778</v>
          </cell>
          <cell r="S137">
            <v>-11931</v>
          </cell>
          <cell r="T137">
            <v>-16068</v>
          </cell>
          <cell r="U137">
            <v>-19487</v>
          </cell>
          <cell r="V137">
            <v>-19487</v>
          </cell>
          <cell r="W137">
            <v>-19487</v>
          </cell>
          <cell r="X137">
            <v>-19487</v>
          </cell>
          <cell r="Y137">
            <v>-19487</v>
          </cell>
          <cell r="Z137">
            <v>-19487</v>
          </cell>
          <cell r="AA137">
            <v>-19487</v>
          </cell>
        </row>
        <row r="138">
          <cell r="O138" t="str">
            <v>2003Skut_12_13</v>
          </cell>
          <cell r="P138">
            <v>-2928</v>
          </cell>
          <cell r="Q138">
            <v>-5849</v>
          </cell>
          <cell r="R138">
            <v>-8791</v>
          </cell>
          <cell r="S138">
            <v>-11759</v>
          </cell>
          <cell r="T138">
            <v>-15024</v>
          </cell>
          <cell r="U138">
            <v>-18071</v>
          </cell>
          <cell r="V138">
            <v>-18071</v>
          </cell>
          <cell r="W138">
            <v>-18071</v>
          </cell>
          <cell r="X138">
            <v>-18071</v>
          </cell>
          <cell r="Y138">
            <v>-18071</v>
          </cell>
          <cell r="Z138">
            <v>-18071</v>
          </cell>
          <cell r="AA138">
            <v>-18071</v>
          </cell>
        </row>
        <row r="139">
          <cell r="O139" t="str">
            <v>2003Skut_12_14</v>
          </cell>
          <cell r="P139">
            <v>-28</v>
          </cell>
          <cell r="Q139">
            <v>-449</v>
          </cell>
          <cell r="R139">
            <v>-786</v>
          </cell>
          <cell r="S139">
            <v>-1643</v>
          </cell>
          <cell r="T139">
            <v>-2339</v>
          </cell>
          <cell r="U139">
            <v>-2815</v>
          </cell>
          <cell r="V139">
            <v>-2815</v>
          </cell>
          <cell r="W139">
            <v>-2815</v>
          </cell>
          <cell r="X139">
            <v>-2815</v>
          </cell>
          <cell r="Y139">
            <v>-2815</v>
          </cell>
          <cell r="Z139">
            <v>-2815</v>
          </cell>
          <cell r="AA139">
            <v>-2815</v>
          </cell>
        </row>
        <row r="140">
          <cell r="O140" t="str">
            <v>2003Skut_12_15</v>
          </cell>
          <cell r="P140">
            <v>-1012</v>
          </cell>
          <cell r="Q140">
            <v>-2057</v>
          </cell>
          <cell r="R140">
            <v>-3154</v>
          </cell>
          <cell r="S140">
            <v>-4258</v>
          </cell>
          <cell r="T140">
            <v>-5323</v>
          </cell>
          <cell r="U140">
            <v>-6288</v>
          </cell>
          <cell r="V140">
            <v>-6288</v>
          </cell>
          <cell r="W140">
            <v>-6288</v>
          </cell>
          <cell r="X140">
            <v>-6288</v>
          </cell>
          <cell r="Y140">
            <v>-6288</v>
          </cell>
          <cell r="Z140">
            <v>-6288</v>
          </cell>
          <cell r="AA140">
            <v>-6288</v>
          </cell>
        </row>
        <row r="141">
          <cell r="O141" t="str">
            <v>2003Skut_12_5</v>
          </cell>
          <cell r="P141">
            <v>35082</v>
          </cell>
          <cell r="Q141">
            <v>72928</v>
          </cell>
          <cell r="R141">
            <v>110108</v>
          </cell>
          <cell r="S141">
            <v>150210</v>
          </cell>
          <cell r="T141">
            <v>187967</v>
          </cell>
          <cell r="U141">
            <v>224986</v>
          </cell>
          <cell r="V141">
            <v>224986</v>
          </cell>
          <cell r="W141">
            <v>224986</v>
          </cell>
          <cell r="X141">
            <v>224986</v>
          </cell>
          <cell r="Y141">
            <v>224986</v>
          </cell>
          <cell r="Z141">
            <v>224986</v>
          </cell>
          <cell r="AA141">
            <v>224986</v>
          </cell>
        </row>
        <row r="142">
          <cell r="O142" t="str">
            <v>2003Skut_12_1</v>
          </cell>
          <cell r="P142">
            <v>375</v>
          </cell>
          <cell r="Q142">
            <v>2843</v>
          </cell>
          <cell r="R142">
            <v>3107</v>
          </cell>
          <cell r="S142">
            <v>7007</v>
          </cell>
          <cell r="T142">
            <v>7844</v>
          </cell>
          <cell r="U142">
            <v>8241</v>
          </cell>
          <cell r="V142">
            <v>8241</v>
          </cell>
          <cell r="W142">
            <v>8241</v>
          </cell>
          <cell r="X142">
            <v>8241</v>
          </cell>
          <cell r="Y142">
            <v>8241</v>
          </cell>
          <cell r="Z142">
            <v>8241</v>
          </cell>
          <cell r="AA142">
            <v>8241</v>
          </cell>
        </row>
        <row r="143">
          <cell r="O143" t="str">
            <v>2003Skut_12_6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O144" t="str">
            <v>2003Skut_12_7</v>
          </cell>
          <cell r="P144">
            <v>47</v>
          </cell>
          <cell r="Q144">
            <v>749</v>
          </cell>
          <cell r="R144">
            <v>1311</v>
          </cell>
          <cell r="S144">
            <v>1454</v>
          </cell>
          <cell r="T144">
            <v>2205</v>
          </cell>
          <cell r="U144">
            <v>2476</v>
          </cell>
          <cell r="V144">
            <v>2476</v>
          </cell>
          <cell r="W144">
            <v>2476</v>
          </cell>
          <cell r="X144">
            <v>2476</v>
          </cell>
          <cell r="Y144">
            <v>2476</v>
          </cell>
          <cell r="Z144">
            <v>2476</v>
          </cell>
          <cell r="AA144">
            <v>2476</v>
          </cell>
        </row>
        <row r="145">
          <cell r="O145" t="str">
            <v>2003Skut_13_9</v>
          </cell>
          <cell r="P145">
            <v>-12714</v>
          </cell>
          <cell r="Q145">
            <v>-26620</v>
          </cell>
          <cell r="R145">
            <v>-40281</v>
          </cell>
          <cell r="S145">
            <v>-55145</v>
          </cell>
          <cell r="T145">
            <v>-69311</v>
          </cell>
          <cell r="U145">
            <v>-83362</v>
          </cell>
          <cell r="V145">
            <v>-83362</v>
          </cell>
          <cell r="W145">
            <v>-83362</v>
          </cell>
          <cell r="X145">
            <v>-83362</v>
          </cell>
          <cell r="Y145">
            <v>-83362</v>
          </cell>
          <cell r="Z145">
            <v>-83362</v>
          </cell>
          <cell r="AA145">
            <v>-83362</v>
          </cell>
        </row>
        <row r="146">
          <cell r="O146" t="str">
            <v>2003Skut_13_2</v>
          </cell>
          <cell r="P146">
            <v>-95</v>
          </cell>
          <cell r="Q146">
            <v>-720</v>
          </cell>
          <cell r="R146">
            <v>-787</v>
          </cell>
          <cell r="S146">
            <v>-1775</v>
          </cell>
          <cell r="T146">
            <v>-1987</v>
          </cell>
          <cell r="U146">
            <v>-2088</v>
          </cell>
          <cell r="V146">
            <v>-2088</v>
          </cell>
          <cell r="W146">
            <v>-2088</v>
          </cell>
          <cell r="X146">
            <v>-2088</v>
          </cell>
          <cell r="Y146">
            <v>-2088</v>
          </cell>
          <cell r="Z146">
            <v>-2088</v>
          </cell>
          <cell r="AA146">
            <v>-2088</v>
          </cell>
        </row>
        <row r="147">
          <cell r="O147" t="str">
            <v>2003Skut_13_10</v>
          </cell>
          <cell r="P147">
            <v>-1308</v>
          </cell>
          <cell r="Q147">
            <v>-2723</v>
          </cell>
          <cell r="R147">
            <v>-4213</v>
          </cell>
          <cell r="S147">
            <v>-5728</v>
          </cell>
          <cell r="T147">
            <v>-7713</v>
          </cell>
          <cell r="U147">
            <v>-9354</v>
          </cell>
          <cell r="V147">
            <v>-9354</v>
          </cell>
          <cell r="W147">
            <v>-9354</v>
          </cell>
          <cell r="X147">
            <v>-9354</v>
          </cell>
          <cell r="Y147">
            <v>-9354</v>
          </cell>
          <cell r="Z147">
            <v>-9354</v>
          </cell>
          <cell r="AA147">
            <v>-9354</v>
          </cell>
        </row>
        <row r="148">
          <cell r="O148" t="str">
            <v>2003Skut_13_13</v>
          </cell>
          <cell r="P148">
            <v>-1406</v>
          </cell>
          <cell r="Q148">
            <v>-2809</v>
          </cell>
          <cell r="R148">
            <v>-4221</v>
          </cell>
          <cell r="S148">
            <v>-5646</v>
          </cell>
          <cell r="T148">
            <v>-7214</v>
          </cell>
          <cell r="U148">
            <v>-8677</v>
          </cell>
          <cell r="V148">
            <v>-8677</v>
          </cell>
          <cell r="W148">
            <v>-8677</v>
          </cell>
          <cell r="X148">
            <v>-8677</v>
          </cell>
          <cell r="Y148">
            <v>-8677</v>
          </cell>
          <cell r="Z148">
            <v>-8677</v>
          </cell>
          <cell r="AA148">
            <v>-8677</v>
          </cell>
        </row>
        <row r="149">
          <cell r="O149" t="str">
            <v>2003Skut_13_14</v>
          </cell>
          <cell r="P149">
            <v>-13</v>
          </cell>
          <cell r="Q149">
            <v>-215</v>
          </cell>
          <cell r="R149">
            <v>-377</v>
          </cell>
          <cell r="S149">
            <v>-788</v>
          </cell>
          <cell r="T149">
            <v>-1122</v>
          </cell>
          <cell r="U149">
            <v>-1350</v>
          </cell>
          <cell r="V149">
            <v>-1350</v>
          </cell>
          <cell r="W149">
            <v>-1350</v>
          </cell>
          <cell r="X149">
            <v>-1350</v>
          </cell>
          <cell r="Y149">
            <v>-1350</v>
          </cell>
          <cell r="Z149">
            <v>-1350</v>
          </cell>
          <cell r="AA149">
            <v>-1350</v>
          </cell>
        </row>
        <row r="150">
          <cell r="O150" t="str">
            <v>2003Skut_13_15</v>
          </cell>
          <cell r="P150">
            <v>-486</v>
          </cell>
          <cell r="Q150">
            <v>-987</v>
          </cell>
          <cell r="R150">
            <v>-1514</v>
          </cell>
          <cell r="S150">
            <v>-2044</v>
          </cell>
          <cell r="T150">
            <v>-2554</v>
          </cell>
          <cell r="U150">
            <v>-3017</v>
          </cell>
          <cell r="V150">
            <v>-3017</v>
          </cell>
          <cell r="W150">
            <v>-3017</v>
          </cell>
          <cell r="X150">
            <v>-3017</v>
          </cell>
          <cell r="Y150">
            <v>-3017</v>
          </cell>
          <cell r="Z150">
            <v>-3017</v>
          </cell>
          <cell r="AA150">
            <v>-3017</v>
          </cell>
        </row>
        <row r="151">
          <cell r="O151" t="str">
            <v>2003Skut_13_5</v>
          </cell>
          <cell r="P151">
            <v>16840</v>
          </cell>
          <cell r="Q151">
            <v>35007</v>
          </cell>
          <cell r="R151">
            <v>52854</v>
          </cell>
          <cell r="S151">
            <v>72103</v>
          </cell>
          <cell r="T151">
            <v>90227</v>
          </cell>
          <cell r="U151">
            <v>107996</v>
          </cell>
          <cell r="V151">
            <v>107996</v>
          </cell>
          <cell r="W151">
            <v>107996</v>
          </cell>
          <cell r="X151">
            <v>107996</v>
          </cell>
          <cell r="Y151">
            <v>107996</v>
          </cell>
          <cell r="Z151">
            <v>107996</v>
          </cell>
          <cell r="AA151">
            <v>107996</v>
          </cell>
        </row>
        <row r="152">
          <cell r="O152" t="str">
            <v>2003Skut_13_1</v>
          </cell>
          <cell r="P152">
            <v>180</v>
          </cell>
          <cell r="Q152">
            <v>1365</v>
          </cell>
          <cell r="R152">
            <v>1492</v>
          </cell>
          <cell r="S152">
            <v>3364</v>
          </cell>
          <cell r="T152">
            <v>3766</v>
          </cell>
          <cell r="U152">
            <v>3956</v>
          </cell>
          <cell r="V152">
            <v>3956</v>
          </cell>
          <cell r="W152">
            <v>3956</v>
          </cell>
          <cell r="X152">
            <v>3956</v>
          </cell>
          <cell r="Y152">
            <v>3956</v>
          </cell>
          <cell r="Z152">
            <v>3956</v>
          </cell>
          <cell r="AA152">
            <v>3956</v>
          </cell>
        </row>
        <row r="153">
          <cell r="O153" t="str">
            <v>2003Skut_13_6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</row>
        <row r="154">
          <cell r="O154" t="str">
            <v>2003Skut_13_7</v>
          </cell>
          <cell r="P154">
            <v>22</v>
          </cell>
          <cell r="Q154">
            <v>359</v>
          </cell>
          <cell r="R154">
            <v>629</v>
          </cell>
          <cell r="S154">
            <v>698</v>
          </cell>
          <cell r="T154">
            <v>1058</v>
          </cell>
          <cell r="U154">
            <v>1188</v>
          </cell>
          <cell r="V154">
            <v>1188</v>
          </cell>
          <cell r="W154">
            <v>1188</v>
          </cell>
          <cell r="X154">
            <v>1188</v>
          </cell>
          <cell r="Y154">
            <v>1188</v>
          </cell>
          <cell r="Z154">
            <v>1188</v>
          </cell>
          <cell r="AA154">
            <v>1188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</row>
        <row r="157"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</row>
        <row r="162"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</row>
        <row r="167"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</row>
        <row r="168"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</row>
        <row r="170"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2"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</row>
        <row r="177"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  <row r="182"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8"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</row>
        <row r="189"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</row>
        <row r="192"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</row>
        <row r="194"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</row>
        <row r="197"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</row>
        <row r="198"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</row>
        <row r="200"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</row>
        <row r="201"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</row>
        <row r="204"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12"/>
    <pageSetUpPr fitToPage="1"/>
  </sheetPr>
  <dimension ref="A1:AI116"/>
  <sheetViews>
    <sheetView tabSelected="1" zoomScale="91" zoomScaleNormal="91" zoomScalePageLayoutView="0" workbookViewId="0" topLeftCell="B13">
      <selection activeCell="E39" sqref="E39"/>
    </sheetView>
  </sheetViews>
  <sheetFormatPr defaultColWidth="9.140625" defaultRowHeight="12.75"/>
  <cols>
    <col min="1" max="1" width="32.28125" style="10" customWidth="1"/>
    <col min="2" max="2" width="42.7109375" style="10" customWidth="1"/>
    <col min="3" max="3" width="10.421875" style="10" customWidth="1"/>
    <col min="4" max="4" width="0.9921875" style="10" customWidth="1"/>
    <col min="5" max="5" width="52.00390625" style="10" customWidth="1"/>
    <col min="6" max="6" width="4.421875" style="10" customWidth="1"/>
    <col min="7" max="7" width="20.00390625" style="10" customWidth="1"/>
    <col min="8" max="9" width="21.00390625" style="10" customWidth="1"/>
    <col min="10" max="10" width="17.7109375" style="10" customWidth="1"/>
    <col min="11" max="16384" width="9.140625" style="10" customWidth="1"/>
  </cols>
  <sheetData>
    <row r="1" spans="1:35" ht="40.5" customHeight="1">
      <c r="A1" s="94" t="s">
        <v>58</v>
      </c>
      <c r="B1" s="94"/>
      <c r="C1" s="95"/>
      <c r="D1" s="95"/>
      <c r="E1" s="95"/>
      <c r="F1" s="95"/>
      <c r="G1" s="95"/>
      <c r="H1" s="95"/>
      <c r="I1" s="45"/>
      <c r="J1" s="4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6.5" customHeight="1" thickBot="1">
      <c r="B2" s="11"/>
      <c r="D2" s="35"/>
      <c r="F2" s="36"/>
      <c r="G2" s="36"/>
      <c r="H2" s="36"/>
      <c r="I2" s="36"/>
      <c r="J2" s="7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customHeight="1" thickTop="1">
      <c r="A3" s="3" t="s">
        <v>46</v>
      </c>
      <c r="B3" s="39" t="s">
        <v>31</v>
      </c>
      <c r="C3" s="40"/>
      <c r="E3" s="2" t="s">
        <v>52</v>
      </c>
      <c r="F3" s="12"/>
      <c r="G3" s="17" t="s">
        <v>0</v>
      </c>
      <c r="H3" s="46" t="s">
        <v>1</v>
      </c>
      <c r="I3" s="46" t="s">
        <v>49</v>
      </c>
      <c r="J3" s="80" t="s">
        <v>55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 customHeight="1">
      <c r="A4" s="4" t="s">
        <v>37</v>
      </c>
      <c r="B4" s="42" t="s">
        <v>2</v>
      </c>
      <c r="C4" s="43"/>
      <c r="E4" s="25" t="s">
        <v>39</v>
      </c>
      <c r="F4" s="6">
        <v>1</v>
      </c>
      <c r="G4" s="48">
        <v>455935</v>
      </c>
      <c r="H4" s="48">
        <v>923049</v>
      </c>
      <c r="I4" s="48">
        <v>355650</v>
      </c>
      <c r="J4" s="48">
        <v>301557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customHeight="1">
      <c r="A5" s="4" t="s">
        <v>3</v>
      </c>
      <c r="B5" s="42" t="s">
        <v>4</v>
      </c>
      <c r="C5" s="43"/>
      <c r="E5" s="7" t="s">
        <v>16</v>
      </c>
      <c r="F5" s="6">
        <v>2</v>
      </c>
      <c r="G5" s="92">
        <v>0</v>
      </c>
      <c r="H5" s="92">
        <v>0</v>
      </c>
      <c r="I5" s="92">
        <v>0</v>
      </c>
      <c r="J5" s="96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 customHeight="1">
      <c r="A6" s="4" t="s">
        <v>5</v>
      </c>
      <c r="B6" s="42" t="s">
        <v>6</v>
      </c>
      <c r="C6" s="43"/>
      <c r="E6" s="24" t="s">
        <v>43</v>
      </c>
      <c r="F6" s="6">
        <v>3</v>
      </c>
      <c r="G6" s="48">
        <v>58714</v>
      </c>
      <c r="H6" s="48">
        <v>74319</v>
      </c>
      <c r="I6" s="48">
        <v>29370</v>
      </c>
      <c r="J6" s="96">
        <v>28183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 customHeight="1">
      <c r="A7" s="4" t="s">
        <v>7</v>
      </c>
      <c r="B7" s="42" t="s">
        <v>8</v>
      </c>
      <c r="C7" s="43"/>
      <c r="E7" s="51" t="s">
        <v>53</v>
      </c>
      <c r="F7" s="6">
        <v>4</v>
      </c>
      <c r="G7" s="91">
        <v>58714</v>
      </c>
      <c r="H7" s="91">
        <v>74319</v>
      </c>
      <c r="I7" s="91">
        <v>29370</v>
      </c>
      <c r="J7" s="97">
        <v>28183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 customHeight="1">
      <c r="A8" s="4" t="s">
        <v>9</v>
      </c>
      <c r="B8" s="42" t="s">
        <v>10</v>
      </c>
      <c r="C8" s="43"/>
      <c r="E8" s="51" t="s">
        <v>54</v>
      </c>
      <c r="F8" s="6">
        <v>5</v>
      </c>
      <c r="G8" s="92">
        <v>0</v>
      </c>
      <c r="H8" s="92">
        <v>0</v>
      </c>
      <c r="I8" s="92">
        <v>0</v>
      </c>
      <c r="J8" s="97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 customHeight="1" thickBot="1">
      <c r="A9" s="5" t="s">
        <v>11</v>
      </c>
      <c r="B9" s="83">
        <v>42613</v>
      </c>
      <c r="C9" s="27"/>
      <c r="E9" s="7" t="s">
        <v>17</v>
      </c>
      <c r="F9" s="6">
        <v>6</v>
      </c>
      <c r="G9" s="92">
        <v>0</v>
      </c>
      <c r="H9" s="92">
        <v>0</v>
      </c>
      <c r="I9" s="92">
        <v>0</v>
      </c>
      <c r="J9" s="97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 customHeight="1" thickBot="1" thickTop="1">
      <c r="A10" s="31"/>
      <c r="B10" s="84"/>
      <c r="C10" s="33"/>
      <c r="E10" s="7" t="s">
        <v>27</v>
      </c>
      <c r="F10" s="6">
        <v>7</v>
      </c>
      <c r="G10" s="92">
        <v>0</v>
      </c>
      <c r="H10" s="92">
        <v>0</v>
      </c>
      <c r="I10" s="92">
        <v>0</v>
      </c>
      <c r="J10" s="97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 customHeight="1" thickTop="1">
      <c r="A11" s="3" t="s">
        <v>12</v>
      </c>
      <c r="B11" s="85" t="s">
        <v>60</v>
      </c>
      <c r="C11" s="41"/>
      <c r="E11" s="7" t="s">
        <v>28</v>
      </c>
      <c r="F11" s="6">
        <v>8</v>
      </c>
      <c r="G11" s="92">
        <v>0</v>
      </c>
      <c r="H11" s="92">
        <v>0</v>
      </c>
      <c r="I11" s="92">
        <v>0</v>
      </c>
      <c r="J11" s="97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 customHeight="1">
      <c r="A12" s="4" t="s">
        <v>13</v>
      </c>
      <c r="B12" s="47">
        <v>4386499</v>
      </c>
      <c r="C12" s="13" t="s">
        <v>38</v>
      </c>
      <c r="E12" s="24" t="s">
        <v>44</v>
      </c>
      <c r="F12" s="6">
        <v>9</v>
      </c>
      <c r="G12" s="48">
        <v>397053</v>
      </c>
      <c r="H12" s="48">
        <v>848392</v>
      </c>
      <c r="I12" s="48">
        <v>164737</v>
      </c>
      <c r="J12" s="96">
        <v>273102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.75" customHeight="1">
      <c r="A13" s="4" t="s">
        <v>30</v>
      </c>
      <c r="B13" s="14">
        <v>4854.89902</v>
      </c>
      <c r="C13" s="13" t="s">
        <v>8</v>
      </c>
      <c r="E13" s="7" t="s">
        <v>40</v>
      </c>
      <c r="F13" s="6">
        <v>10</v>
      </c>
      <c r="G13" s="92">
        <v>0</v>
      </c>
      <c r="H13" s="92">
        <v>0</v>
      </c>
      <c r="I13" s="92">
        <v>0</v>
      </c>
      <c r="J13" s="97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 customHeight="1">
      <c r="A14" s="4" t="s">
        <v>14</v>
      </c>
      <c r="B14" s="47">
        <v>2819573</v>
      </c>
      <c r="C14" s="15" t="s">
        <v>38</v>
      </c>
      <c r="E14" s="7" t="s">
        <v>41</v>
      </c>
      <c r="F14" s="6">
        <v>11</v>
      </c>
      <c r="G14" s="91">
        <v>397053</v>
      </c>
      <c r="H14" s="91">
        <v>848392</v>
      </c>
      <c r="I14" s="91">
        <v>164737</v>
      </c>
      <c r="J14" s="97">
        <v>273102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 customHeight="1" thickBot="1">
      <c r="A15" s="5" t="s">
        <v>29</v>
      </c>
      <c r="B15" s="14">
        <v>3120.42674</v>
      </c>
      <c r="C15" s="16" t="s">
        <v>8</v>
      </c>
      <c r="E15" s="7" t="s">
        <v>42</v>
      </c>
      <c r="F15" s="6">
        <v>12</v>
      </c>
      <c r="G15" s="26">
        <v>0</v>
      </c>
      <c r="H15" s="26">
        <v>0</v>
      </c>
      <c r="I15" s="26">
        <v>0</v>
      </c>
      <c r="J15" s="97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 customHeight="1" thickTop="1">
      <c r="A16" s="28"/>
      <c r="B16" s="29"/>
      <c r="C16" s="30"/>
      <c r="E16" s="24" t="s">
        <v>33</v>
      </c>
      <c r="F16" s="6">
        <v>13</v>
      </c>
      <c r="G16" s="48">
        <v>0</v>
      </c>
      <c r="H16" s="48">
        <v>0</v>
      </c>
      <c r="I16" s="48">
        <v>161469</v>
      </c>
      <c r="J16" s="96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 customHeight="1">
      <c r="A17" s="21"/>
      <c r="B17" s="22"/>
      <c r="C17" s="19"/>
      <c r="E17" s="7" t="s">
        <v>34</v>
      </c>
      <c r="F17" s="6">
        <v>14</v>
      </c>
      <c r="G17" s="91">
        <v>0</v>
      </c>
      <c r="H17" s="91">
        <v>0</v>
      </c>
      <c r="I17" s="91">
        <v>118197</v>
      </c>
      <c r="J17" s="97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 customHeight="1" thickBot="1">
      <c r="A18" s="23"/>
      <c r="B18" s="18"/>
      <c r="C18" s="20"/>
      <c r="E18" s="7" t="s">
        <v>35</v>
      </c>
      <c r="F18" s="6">
        <v>15</v>
      </c>
      <c r="G18" s="92">
        <v>0</v>
      </c>
      <c r="H18" s="92">
        <v>0</v>
      </c>
      <c r="I18" s="92">
        <v>43272</v>
      </c>
      <c r="J18" s="97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 customHeight="1" thickTop="1">
      <c r="A19" s="3" t="s">
        <v>46</v>
      </c>
      <c r="B19" s="39" t="s">
        <v>32</v>
      </c>
      <c r="C19" s="40"/>
      <c r="E19" s="7" t="s">
        <v>18</v>
      </c>
      <c r="F19" s="6">
        <v>16</v>
      </c>
      <c r="G19" s="92">
        <v>0</v>
      </c>
      <c r="H19" s="92">
        <v>0</v>
      </c>
      <c r="I19" s="92">
        <v>0</v>
      </c>
      <c r="J19" s="97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 customHeight="1">
      <c r="A20" s="4" t="s">
        <v>37</v>
      </c>
      <c r="B20" s="42" t="s">
        <v>15</v>
      </c>
      <c r="C20" s="43"/>
      <c r="E20" s="7" t="s">
        <v>19</v>
      </c>
      <c r="F20" s="6">
        <v>17</v>
      </c>
      <c r="G20" s="92">
        <v>0</v>
      </c>
      <c r="H20" s="92">
        <v>0</v>
      </c>
      <c r="I20" s="92">
        <v>0</v>
      </c>
      <c r="J20" s="97"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 customHeight="1">
      <c r="A21" s="4" t="s">
        <v>3</v>
      </c>
      <c r="B21" s="42" t="s">
        <v>4</v>
      </c>
      <c r="C21" s="43"/>
      <c r="E21" s="7" t="s">
        <v>20</v>
      </c>
      <c r="F21" s="6">
        <v>18</v>
      </c>
      <c r="G21" s="92">
        <v>0</v>
      </c>
      <c r="H21" s="92">
        <v>0</v>
      </c>
      <c r="I21" s="92">
        <v>0</v>
      </c>
      <c r="J21" s="97"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 customHeight="1">
      <c r="A22" s="4" t="s">
        <v>5</v>
      </c>
      <c r="B22" s="42" t="s">
        <v>6</v>
      </c>
      <c r="C22" s="43"/>
      <c r="E22" s="7" t="s">
        <v>21</v>
      </c>
      <c r="F22" s="6">
        <v>19</v>
      </c>
      <c r="G22" s="92">
        <v>0</v>
      </c>
      <c r="H22" s="92">
        <v>0</v>
      </c>
      <c r="I22" s="92">
        <v>0</v>
      </c>
      <c r="J22" s="97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 customHeight="1">
      <c r="A23" s="4" t="s">
        <v>7</v>
      </c>
      <c r="B23" s="42" t="s">
        <v>8</v>
      </c>
      <c r="C23" s="43"/>
      <c r="E23" s="7" t="s">
        <v>22</v>
      </c>
      <c r="F23" s="6">
        <v>20</v>
      </c>
      <c r="G23" s="92">
        <v>0</v>
      </c>
      <c r="H23" s="92">
        <v>0</v>
      </c>
      <c r="I23" s="92">
        <v>0</v>
      </c>
      <c r="J23" s="97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 customHeight="1">
      <c r="A24" s="4" t="s">
        <v>9</v>
      </c>
      <c r="B24" s="42" t="s">
        <v>10</v>
      </c>
      <c r="C24" s="43"/>
      <c r="E24" s="7" t="s">
        <v>45</v>
      </c>
      <c r="F24" s="6">
        <v>21</v>
      </c>
      <c r="G24" s="92">
        <v>44</v>
      </c>
      <c r="H24" s="92">
        <v>155</v>
      </c>
      <c r="I24" s="92">
        <v>45</v>
      </c>
      <c r="J24" s="97">
        <v>272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 customHeight="1" thickBot="1">
      <c r="A25" s="5" t="s">
        <v>11</v>
      </c>
      <c r="B25" s="44">
        <f>B9</f>
        <v>42613</v>
      </c>
      <c r="C25" s="27"/>
      <c r="E25" s="7" t="s">
        <v>23</v>
      </c>
      <c r="F25" s="6">
        <v>22</v>
      </c>
      <c r="G25" s="92">
        <v>0</v>
      </c>
      <c r="H25" s="92">
        <v>0</v>
      </c>
      <c r="I25" s="92">
        <v>0</v>
      </c>
      <c r="J25" s="97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 customHeight="1" thickBot="1" thickTop="1">
      <c r="A26" s="31"/>
      <c r="B26" s="32"/>
      <c r="C26" s="33"/>
      <c r="E26" s="8" t="s">
        <v>24</v>
      </c>
      <c r="F26" s="9">
        <v>23</v>
      </c>
      <c r="G26" s="93">
        <v>124</v>
      </c>
      <c r="H26" s="93">
        <v>183</v>
      </c>
      <c r="I26" s="93">
        <v>29</v>
      </c>
      <c r="J26" s="98"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 customHeight="1" thickBot="1" thickTop="1">
      <c r="A27" s="3" t="s">
        <v>12</v>
      </c>
      <c r="B27" s="37" t="str">
        <f>B11</f>
        <v>1.8.2016- 31.8.2016</v>
      </c>
      <c r="C27" s="38"/>
      <c r="F27" s="34"/>
      <c r="G27" s="32"/>
      <c r="H27" s="32"/>
      <c r="I27" s="32"/>
      <c r="J27" s="8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 customHeight="1" thickTop="1">
      <c r="A28" s="4" t="s">
        <v>13</v>
      </c>
      <c r="B28" s="47">
        <v>12521776</v>
      </c>
      <c r="C28" s="13" t="s">
        <v>38</v>
      </c>
      <c r="E28" s="86" t="s">
        <v>61</v>
      </c>
      <c r="F28" s="12"/>
      <c r="G28" s="12"/>
      <c r="H28" s="12"/>
      <c r="I28" s="12"/>
      <c r="J28" s="8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 customHeight="1">
      <c r="A29" s="4" t="s">
        <v>30</v>
      </c>
      <c r="B29" s="14">
        <v>13901.0505</v>
      </c>
      <c r="C29" s="13" t="s">
        <v>8</v>
      </c>
      <c r="E29" s="7" t="s">
        <v>25</v>
      </c>
      <c r="F29" s="6">
        <v>1</v>
      </c>
      <c r="G29" s="87">
        <v>406618862</v>
      </c>
      <c r="H29" s="87">
        <v>816049540</v>
      </c>
      <c r="I29" s="87">
        <v>333150417</v>
      </c>
      <c r="J29" s="88">
        <v>291347607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75" customHeight="1">
      <c r="A30" s="4" t="s">
        <v>14</v>
      </c>
      <c r="B30" s="47">
        <v>3439652</v>
      </c>
      <c r="C30" s="15" t="s">
        <v>38</v>
      </c>
      <c r="D30" s="1"/>
      <c r="E30" s="7" t="s">
        <v>26</v>
      </c>
      <c r="F30" s="6">
        <v>2</v>
      </c>
      <c r="G30" s="87">
        <v>4386499</v>
      </c>
      <c r="H30" s="87">
        <v>12521776</v>
      </c>
      <c r="I30" s="87">
        <v>1539312</v>
      </c>
      <c r="J30" s="88">
        <v>12070153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customHeight="1" thickBot="1">
      <c r="A31" s="5" t="s">
        <v>29</v>
      </c>
      <c r="B31" s="14">
        <v>3820.21077</v>
      </c>
      <c r="C31" s="16" t="s">
        <v>8</v>
      </c>
      <c r="D31" s="1"/>
      <c r="E31" s="7" t="s">
        <v>50</v>
      </c>
      <c r="F31" s="6">
        <v>3</v>
      </c>
      <c r="G31" s="87">
        <v>4854.89902</v>
      </c>
      <c r="H31" s="87">
        <v>13901.0505</v>
      </c>
      <c r="I31" s="87">
        <v>1642.01733</v>
      </c>
      <c r="J31" s="88">
        <v>11838.1298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 thickTop="1">
      <c r="A32" s="28"/>
      <c r="B32" s="29"/>
      <c r="C32" s="30"/>
      <c r="D32" s="1"/>
      <c r="E32" s="51" t="s">
        <v>59</v>
      </c>
      <c r="F32" s="6">
        <v>4</v>
      </c>
      <c r="G32" s="87">
        <v>3120.42674</v>
      </c>
      <c r="H32" s="87">
        <v>3820.21077</v>
      </c>
      <c r="I32" s="87">
        <v>4835.29584</v>
      </c>
      <c r="J32" s="88">
        <v>1463.51311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.75" customHeight="1" thickBot="1">
      <c r="A33" s="21"/>
      <c r="B33" s="22"/>
      <c r="C33" s="19"/>
      <c r="D33" s="1"/>
      <c r="E33" s="8" t="s">
        <v>51</v>
      </c>
      <c r="F33" s="9">
        <v>5</v>
      </c>
      <c r="G33" s="89">
        <v>413304.29241</v>
      </c>
      <c r="H33" s="89">
        <v>841182.26614</v>
      </c>
      <c r="I33" s="89">
        <v>343843.44557</v>
      </c>
      <c r="J33" s="90">
        <v>299469.29149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.75" customHeight="1" thickBot="1" thickTop="1">
      <c r="A34" s="23"/>
      <c r="B34" s="18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 thickTop="1">
      <c r="A35" s="3" t="s">
        <v>46</v>
      </c>
      <c r="B35" s="39" t="s">
        <v>47</v>
      </c>
      <c r="C35" s="4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>
      <c r="A36" s="4" t="s">
        <v>37</v>
      </c>
      <c r="B36" s="42" t="s">
        <v>48</v>
      </c>
      <c r="C36" s="4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>
      <c r="A37" s="4" t="s">
        <v>3</v>
      </c>
      <c r="B37" s="42" t="s">
        <v>4</v>
      </c>
      <c r="C37" s="4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 customHeight="1">
      <c r="A38" s="4" t="s">
        <v>5</v>
      </c>
      <c r="B38" s="42" t="s">
        <v>36</v>
      </c>
      <c r="C38" s="4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.75" customHeight="1">
      <c r="A39" s="4" t="s">
        <v>7</v>
      </c>
      <c r="B39" s="42" t="s">
        <v>8</v>
      </c>
      <c r="C39" s="4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.75" customHeight="1">
      <c r="A40" s="4" t="s">
        <v>9</v>
      </c>
      <c r="B40" s="42" t="s">
        <v>10</v>
      </c>
      <c r="C40" s="4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.75" customHeight="1" thickBot="1">
      <c r="A41" s="5" t="s">
        <v>11</v>
      </c>
      <c r="B41" s="44">
        <f>B9</f>
        <v>42613</v>
      </c>
      <c r="C41" s="2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.75" customHeight="1" thickBot="1" thickTop="1">
      <c r="A42" s="31"/>
      <c r="B42" s="32"/>
      <c r="C42" s="3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.75" customHeight="1" thickTop="1">
      <c r="A43" s="3" t="s">
        <v>12</v>
      </c>
      <c r="B43" s="37" t="str">
        <f>B11</f>
        <v>1.8.2016- 31.8.2016</v>
      </c>
      <c r="C43" s="3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.75" customHeight="1">
      <c r="A44" s="4" t="s">
        <v>13</v>
      </c>
      <c r="B44" s="47">
        <v>1539312</v>
      </c>
      <c r="C44" s="13" t="s">
        <v>38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.75" customHeight="1">
      <c r="A45" s="4" t="s">
        <v>30</v>
      </c>
      <c r="B45" s="14">
        <v>1642.01733</v>
      </c>
      <c r="C45" s="13" t="s">
        <v>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19" ht="15.75" customHeight="1">
      <c r="A46" s="4" t="s">
        <v>14</v>
      </c>
      <c r="B46" s="47">
        <v>4533525</v>
      </c>
      <c r="C46" s="15" t="s">
        <v>38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 thickBot="1">
      <c r="A47" s="5" t="s">
        <v>29</v>
      </c>
      <c r="B47" s="50">
        <v>4835.29584</v>
      </c>
      <c r="C47" s="16" t="s">
        <v>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 thickTop="1">
      <c r="A48" s="52"/>
      <c r="B48" s="53"/>
      <c r="C48" s="5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55"/>
      <c r="B49" s="56"/>
      <c r="C49" s="5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 thickBot="1">
      <c r="A50" s="58"/>
      <c r="B50" s="59"/>
      <c r="C50" s="6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 thickTop="1">
      <c r="A51" s="61" t="s">
        <v>46</v>
      </c>
      <c r="B51" s="39" t="s">
        <v>57</v>
      </c>
      <c r="C51" s="4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62" t="s">
        <v>37</v>
      </c>
      <c r="B52" s="63" t="s">
        <v>56</v>
      </c>
      <c r="C52" s="6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>
      <c r="A53" s="62" t="s">
        <v>3</v>
      </c>
      <c r="B53" s="63" t="s">
        <v>4</v>
      </c>
      <c r="C53" s="6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62" t="s">
        <v>5</v>
      </c>
      <c r="B54" s="63" t="s">
        <v>6</v>
      </c>
      <c r="C54" s="6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>
      <c r="A55" s="62" t="s">
        <v>7</v>
      </c>
      <c r="B55" s="63" t="s">
        <v>8</v>
      </c>
      <c r="C55" s="6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62" t="s">
        <v>9</v>
      </c>
      <c r="B56" s="63" t="s">
        <v>10</v>
      </c>
      <c r="C56" s="6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 thickBot="1">
      <c r="A57" s="65" t="s">
        <v>11</v>
      </c>
      <c r="B57" s="66">
        <f>B9</f>
        <v>42613</v>
      </c>
      <c r="C57" s="6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 thickBot="1" thickTop="1">
      <c r="A58" s="68"/>
      <c r="B58" s="69"/>
      <c r="C58" s="7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 thickTop="1">
      <c r="A59" s="61" t="s">
        <v>12</v>
      </c>
      <c r="B59" s="71" t="str">
        <f>B11</f>
        <v>1.8.2016- 31.8.2016</v>
      </c>
      <c r="C59" s="7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62" t="s">
        <v>13</v>
      </c>
      <c r="B60" s="73">
        <v>12070153</v>
      </c>
      <c r="C60" s="74" t="s">
        <v>38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>
      <c r="A61" s="62" t="s">
        <v>30</v>
      </c>
      <c r="B61" s="75">
        <v>11838.1298</v>
      </c>
      <c r="C61" s="74" t="s">
        <v>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62" t="s">
        <v>14</v>
      </c>
      <c r="B62" s="73">
        <v>1508370</v>
      </c>
      <c r="C62" s="76" t="s">
        <v>38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 thickBot="1">
      <c r="A63" s="65" t="s">
        <v>29</v>
      </c>
      <c r="B63" s="77">
        <v>1463.51311</v>
      </c>
      <c r="C63" s="78" t="s">
        <v>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thickTop="1">
      <c r="A64" s="1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4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4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4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4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4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4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4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4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4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4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4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4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4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4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4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4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4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4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4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4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4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4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4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4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4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4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4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4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4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4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4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4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4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4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4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4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4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4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4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4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MAKRO Bednar</dc:creator>
  <cp:keywords/>
  <dc:description/>
  <cp:lastModifiedBy>Simpartlová Lucie</cp:lastModifiedBy>
  <cp:lastPrinted>2016-09-23T11:07:20Z</cp:lastPrinted>
  <dcterms:created xsi:type="dcterms:W3CDTF">2007-02-06T13:58:05Z</dcterms:created>
  <dcterms:modified xsi:type="dcterms:W3CDTF">2016-09-23T11:09:06Z</dcterms:modified>
  <cp:category/>
  <cp:version/>
  <cp:contentType/>
  <cp:contentStatus/>
</cp:coreProperties>
</file>