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C:\Users\LSimpartlova\Documents\infopovinnost\na web\2017\"/>
    </mc:Choice>
  </mc:AlternateContent>
  <xr:revisionPtr revIDLastSave="0" documentId="8_{04FDA599-CD49-4816-BE7D-F7E81B7B6334}" xr6:coauthVersionLast="43" xr6:coauthVersionMax="43" xr10:uidLastSave="{00000000-0000-0000-0000-000000000000}"/>
  <bookViews>
    <workbookView xWindow="-108" yWindow="-108" windowWidth="27864" windowHeight="16896" tabRatio="864" xr2:uid="{00000000-000D-0000-FFFF-FFFF0000000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 name="List3" sheetId="42" state="hidden" r:id="rId34"/>
    <sheet name="List1" sheetId="40" state="hidden" r:id="rId35"/>
    <sheet name="List2" sheetId="41" state="hidden" r:id="rId36"/>
  </sheets>
  <externalReferences>
    <externalReference r:id="rId37"/>
    <externalReference r:id="rId38"/>
    <externalReference r:id="rId39"/>
    <externalReference r:id="rId40"/>
  </externalReferences>
  <definedNames>
    <definedName name="_ftn1" localSheetId="25">'Část 15'!$A$63</definedName>
    <definedName name="_ftn10" localSheetId="25">'Část 15'!$A$68</definedName>
    <definedName name="_ftn11" localSheetId="25">'Část 15'!$A$73</definedName>
    <definedName name="_ftn12" localSheetId="25">'Část 15'!$A$74</definedName>
    <definedName name="_ftn13" localSheetId="25">'Část 15'!$A$76</definedName>
    <definedName name="_ftn14" localSheetId="25">'Část 15'!$A$77</definedName>
    <definedName name="_ftn15" localSheetId="25">'Část 15'!$A$78</definedName>
    <definedName name="_ftn16" localSheetId="25">'Část 15'!$A$79</definedName>
    <definedName name="_ftn17" localSheetId="25">'Část 15'!$A$138</definedName>
    <definedName name="_ftn2" localSheetId="25">'Část 15'!$A$64</definedName>
    <definedName name="_ftn3" localSheetId="25">'Část 15'!$A$65</definedName>
    <definedName name="_ftn4" localSheetId="25">'Část 15'!#REF!</definedName>
    <definedName name="_ftn5" localSheetId="25">'Část 15'!#REF!</definedName>
    <definedName name="_ftn6" localSheetId="25">'Část 15'!#REF!</definedName>
    <definedName name="_ftn7" localSheetId="25">'Část 15'!#REF!</definedName>
    <definedName name="_ftn8" localSheetId="25">'Část 15'!$A$66</definedName>
    <definedName name="_ftn9" localSheetId="25">'Část 15'!$A$67</definedName>
    <definedName name="_ftnref1" localSheetId="25">'Část 15'!$A$46</definedName>
    <definedName name="_ftnref10" localSheetId="25">'Část 15'!#REF!</definedName>
    <definedName name="_ftnref11" localSheetId="25">'Část 15'!#REF!</definedName>
    <definedName name="_ftnref12" localSheetId="25">'Část 15'!$A$49</definedName>
    <definedName name="_ftnref13" localSheetId="25">'Část 15'!$A$50</definedName>
    <definedName name="_ftnref14" localSheetId="25">'Část 15'!$A$52</definedName>
    <definedName name="_ftnref15" localSheetId="25">'Část 15'!$A$55</definedName>
    <definedName name="_ftnref16" localSheetId="25">'Část 15'!$A$56</definedName>
    <definedName name="_ftnref17" localSheetId="25">'Část 15'!$A$119</definedName>
    <definedName name="_ftnref2" localSheetId="25">'Část 15'!$B$47</definedName>
    <definedName name="_ftnref3" localSheetId="25">'Část 15'!$C$47</definedName>
    <definedName name="_ftnref4" localSheetId="25">'Část 15'!$D$47</definedName>
    <definedName name="_ftnref5" localSheetId="25">'Část 15'!$E$47</definedName>
    <definedName name="_ftnref6" localSheetId="25">'Část 15'!$G$47</definedName>
    <definedName name="_ftnref7" localSheetId="25">'Část 15'!$H$47</definedName>
    <definedName name="_ftnref8" localSheetId="25">'Část 15'!$J$47</definedName>
    <definedName name="_ftnref9" localSheetId="25">'Část 15'!$A$48</definedName>
    <definedName name="_Toc314673294" localSheetId="25">'Část 15'!$A$101</definedName>
    <definedName name="_xlnm.Print_Area" localSheetId="0">Obsah!$A$1:$D$43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3" i="31" l="1"/>
  <c r="D19" i="31" l="1"/>
  <c r="D56" i="31" s="1"/>
  <c r="D82" i="31" s="1"/>
  <c r="D108" i="31" s="1"/>
  <c r="M21" i="31"/>
  <c r="E25" i="39" l="1"/>
  <c r="E15" i="39"/>
  <c r="E14" i="39"/>
  <c r="F113" i="31" l="1"/>
  <c r="E14" i="31" l="1"/>
  <c r="E19" i="31" s="1"/>
  <c r="E109" i="31" l="1"/>
  <c r="E113" i="31" s="1"/>
  <c r="E106" i="31" l="1"/>
  <c r="E107" i="31" s="1"/>
  <c r="E80" i="31"/>
  <c r="E81" i="31" s="1"/>
  <c r="F80" i="31"/>
  <c r="F81" i="31" s="1"/>
  <c r="E56" i="31" l="1"/>
  <c r="E82" i="31" s="1"/>
  <c r="E108" i="31" s="1"/>
  <c r="F117" i="31" l="1"/>
  <c r="F116" i="31"/>
  <c r="F115" i="31"/>
  <c r="F56" i="31"/>
  <c r="F82" i="31" s="1"/>
  <c r="F108" i="31" s="1"/>
  <c r="C25" i="38" l="1"/>
  <c r="B19" i="38" l="1"/>
  <c r="B26" i="38" s="1"/>
  <c r="A6" i="39" l="1"/>
  <c r="A6" i="35" l="1"/>
  <c r="A6" i="34"/>
  <c r="A6" i="33"/>
  <c r="A7" i="17"/>
  <c r="A6" i="36"/>
  <c r="A6" i="37"/>
  <c r="A6" i="32"/>
  <c r="A6" i="16"/>
  <c r="A6" i="23"/>
  <c r="A6" i="22"/>
  <c r="A6" i="21"/>
  <c r="A6" i="15"/>
  <c r="A6" i="14"/>
  <c r="A6" i="13"/>
  <c r="A6" i="12"/>
  <c r="A6" i="11"/>
  <c r="A6" i="10"/>
  <c r="A6" i="9"/>
  <c r="A6" i="28"/>
  <c r="A6" i="8"/>
  <c r="A6" i="7"/>
  <c r="A6" i="6"/>
  <c r="A6" i="5"/>
  <c r="A6" i="4"/>
  <c r="A6" i="19"/>
  <c r="A6" i="24"/>
  <c r="A6" i="20"/>
</calcChain>
</file>

<file path=xl/sharedStrings.xml><?xml version="1.0" encoding="utf-8"?>
<sst xmlns="http://schemas.openxmlformats.org/spreadsheetml/2006/main" count="2741" uniqueCount="1173">
  <si>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</si>
  <si>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</si>
  <si>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</si>
  <si>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</si>
  <si>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</si>
  <si>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</si>
  <si>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</si>
  <si>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</si>
  <si>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</si>
  <si>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</si>
  <si>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</si>
  <si>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</si>
  <si>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</si>
  <si>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</si>
  <si>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</si>
  <si>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</si>
  <si>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</si>
  <si>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</si>
  <si>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</si>
  <si>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</si>
  <si>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</si>
  <si>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</si>
  <si>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</si>
  <si>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</si>
  <si>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</si>
  <si>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</si>
  <si>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</si>
  <si>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</si>
  <si>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</si>
  <si>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</si>
  <si>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</si>
  <si>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</si>
  <si>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</si>
  <si>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</si>
  <si>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</si>
  <si>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</si>
  <si>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</si>
  <si>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</si>
  <si>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</si>
  <si>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</si>
  <si>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</si>
  <si>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</si>
  <si>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</si>
  <si>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</si>
  <si>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</si>
  <si>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</si>
  <si>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</si>
  <si>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</si>
  <si>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</si>
  <si>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</si>
  <si>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</si>
  <si>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</si>
  <si>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</si>
  <si>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</si>
  <si>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</si>
  <si>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</si>
  <si>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</si>
  <si>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</si>
  <si>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</si>
  <si>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</si>
  <si>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</si>
  <si>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</si>
  <si>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</si>
  <si>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</si>
  <si>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</si>
  <si>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</si>
  <si>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</si>
  <si>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</si>
  <si>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</si>
  <si>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</si>
  <si>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</si>
  <si>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</si>
  <si>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</si>
  <si>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</si>
  <si>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</si>
  <si>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</si>
  <si>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</si>
  <si>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</si>
  <si>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</si>
  <si>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</si>
  <si>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</si>
  <si>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</si>
  <si>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</si>
  <si>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</si>
  <si>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</si>
  <si>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</si>
  <si>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</si>
  <si>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</si>
  <si>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</si>
  <si>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</si>
  <si>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</si>
  <si>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</si>
  <si>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</si>
  <si>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</si>
  <si>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</si>
  <si>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</si>
  <si>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</si>
  <si>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</si>
  <si>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</si>
  <si>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</si>
  <si>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</si>
  <si>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</si>
  <si>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</si>
  <si>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</si>
  <si>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</si>
  <si>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</si>
  <si>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</si>
  <si>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</si>
  <si>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</si>
  <si>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</si>
  <si>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</si>
  <si>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</si>
  <si>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</si>
  <si>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</si>
  <si>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</si>
  <si>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</si>
  <si>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</si>
  <si>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</si>
  <si>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</si>
  <si>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</si>
  <si>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</si>
  <si>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</si>
  <si>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</si>
  <si>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</si>
  <si>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</si>
  <si>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</si>
  <si>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</si>
  <si>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</si>
  <si>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</si>
  <si>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</si>
  <si>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</si>
  <si>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</si>
  <si>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</si>
  <si>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</si>
  <si>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</si>
  <si>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</si>
  <si>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</si>
  <si>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</si>
  <si>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</si>
  <si>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</si>
  <si>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</si>
  <si>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</si>
  <si>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</si>
  <si>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</si>
  <si>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</si>
  <si>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</si>
  <si>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</si>
  <si>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</si>
  <si>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</si>
  <si>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</si>
  <si>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</si>
  <si>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</si>
  <si>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</si>
  <si>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</si>
  <si>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</si>
  <si>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</si>
  <si>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</si>
  <si>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</si>
  <si>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</si>
  <si>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</si>
  <si>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</si>
  <si>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</si>
  <si>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</si>
  <si>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</si>
  <si>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</si>
  <si>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</si>
  <si>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</si>
  <si>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</si>
  <si>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</si>
  <si>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</si>
  <si>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</si>
  <si>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</si>
  <si>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</si>
  <si>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</si>
  <si>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</si>
  <si>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</si>
  <si>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</si>
  <si>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</si>
  <si>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</si>
  <si>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</si>
  <si>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</si>
  <si>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</si>
  <si>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</si>
  <si>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</si>
  <si>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</si>
  <si>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</si>
  <si>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</si>
  <si>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</si>
  <si>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</si>
  <si>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</si>
  <si>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</si>
  <si>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</si>
  <si>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</si>
  <si>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</si>
  <si>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</si>
  <si>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</si>
  <si>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</si>
  <si>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</si>
  <si>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</si>
  <si>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</si>
  <si>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</si>
  <si>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</si>
  <si>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</si>
  <si>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</si>
  <si>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</si>
  <si>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</si>
  <si>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</si>
  <si>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</si>
  <si>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</si>
  <si>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</si>
  <si>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</si>
  <si>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</si>
  <si>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</si>
  <si>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</si>
  <si>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</si>
  <si>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</si>
  <si>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</si>
  <si>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</si>
  <si>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</si>
  <si>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</si>
  <si>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</si>
  <si>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</si>
  <si>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</si>
  <si>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</si>
  <si>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</si>
  <si>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</si>
  <si>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</si>
  <si>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</si>
  <si>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</si>
  <si>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</si>
  <si>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</si>
  <si>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</si>
  <si>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</si>
  <si>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</si>
  <si>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</si>
  <si>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</si>
  <si>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</si>
  <si>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</si>
  <si>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</si>
  <si>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</si>
  <si>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</si>
  <si>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</si>
  <si>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</si>
  <si>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</si>
  <si>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</si>
  <si>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</si>
  <si>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</si>
  <si>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</si>
  <si>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</si>
  <si>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</si>
  <si>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</si>
  <si>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</si>
  <si>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</si>
  <si>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</si>
  <si>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</si>
  <si>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</si>
  <si>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</si>
  <si>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</si>
  <si>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</si>
  <si>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</si>
  <si>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</si>
  <si>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</si>
  <si>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</si>
  <si>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</si>
  <si>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</si>
  <si>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</si>
  <si>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</si>
  <si>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</si>
  <si>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</si>
  <si>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</si>
  <si>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</si>
  <si>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</si>
  <si>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</si>
  <si>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</si>
  <si>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</si>
  <si>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</si>
  <si>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</si>
  <si>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</si>
  <si>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</si>
  <si>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</si>
  <si>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</si>
  <si>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</si>
  <si>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</si>
  <si>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</si>
  <si>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</si>
  <si>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</si>
  <si>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</si>
  <si>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</si>
  <si>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</si>
  <si>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</si>
  <si>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</si>
  <si>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</si>
  <si>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</si>
  <si>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</si>
  <si>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</si>
  <si>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</si>
  <si>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</si>
  <si>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</si>
  <si>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</si>
  <si>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</si>
  <si>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</si>
  <si>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</si>
  <si>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</si>
  <si>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</si>
  <si>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</si>
  <si>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</si>
  <si>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</si>
  <si>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</si>
  <si>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</si>
  <si>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</si>
  <si>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</si>
  <si>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</si>
  <si>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</si>
  <si>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</si>
  <si>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</si>
  <si>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</si>
  <si>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</si>
  <si>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</si>
  <si>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</si>
  <si>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</si>
  <si>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</si>
  <si>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</si>
  <si>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</si>
  <si>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</si>
  <si>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</si>
  <si>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</si>
  <si>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</si>
  <si>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</si>
  <si>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</si>
  <si>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</si>
  <si>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</si>
  <si>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</si>
  <si>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</si>
  <si>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</si>
  <si>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</si>
  <si>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</si>
  <si>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</si>
  <si>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</si>
  <si>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</si>
  <si>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</si>
  <si>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</si>
  <si>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</si>
  <si>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</si>
  <si>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</si>
  <si>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</si>
  <si>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</si>
  <si>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</si>
  <si>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</si>
  <si>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</si>
  <si>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</si>
  <si>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</si>
  <si>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</si>
  <si>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</si>
  <si>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</si>
  <si>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</si>
  <si>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</si>
  <si>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</si>
  <si>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</si>
  <si>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</si>
  <si>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</si>
  <si>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</si>
  <si>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</si>
  <si>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</si>
  <si>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</si>
  <si>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</si>
  <si>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</si>
  <si>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</si>
  <si>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</si>
  <si>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</si>
  <si>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</si>
  <si>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</si>
  <si>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</si>
  <si>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</si>
  <si>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</si>
  <si>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</si>
  <si>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</si>
  <si>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</si>
  <si>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</si>
  <si>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</si>
  <si>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</si>
  <si>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</si>
  <si>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</si>
  <si>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</si>
  <si>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</si>
  <si>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</si>
  <si>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</si>
  <si>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</si>
  <si>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</si>
  <si>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</si>
  <si>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</si>
  <si>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</si>
  <si>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</si>
  <si>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</si>
  <si>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</si>
  <si>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</si>
  <si>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</si>
  <si>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</si>
  <si>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</si>
  <si>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</si>
  <si>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</si>
  <si>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</si>
  <si>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</si>
  <si>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</si>
  <si>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</si>
  <si>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</si>
  <si>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</si>
  <si>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</si>
  <si>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</si>
  <si>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</si>
  <si>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</si>
  <si>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</si>
  <si>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</si>
  <si>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</si>
  <si>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</si>
  <si>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</si>
  <si>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</si>
  <si>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</si>
  <si>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</si>
  <si>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</si>
  <si>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</si>
  <si>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</si>
  <si>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</si>
  <si>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</si>
  <si>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</si>
  <si>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</si>
  <si>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</si>
  <si>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</si>
  <si>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</si>
  <si>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</si>
  <si>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</si>
  <si>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</si>
  <si>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</si>
  <si>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</si>
  <si>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</si>
  <si>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</si>
  <si>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</si>
  <si>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</si>
  <si>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</si>
  <si>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</si>
  <si>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</si>
  <si>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</si>
  <si>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</si>
  <si>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</si>
  <si>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</si>
  <si>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</si>
  <si>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</si>
  <si>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</si>
  <si>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</si>
  <si>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</si>
  <si>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</si>
  <si>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</si>
  <si>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</si>
  <si>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</si>
  <si>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</si>
  <si>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</si>
  <si>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</si>
  <si>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</si>
  <si>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</si>
  <si>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</si>
  <si>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</si>
  <si>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</si>
  <si>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</si>
  <si>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</si>
  <si>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</si>
  <si>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</si>
  <si>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</si>
  <si>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</si>
  <si>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</si>
  <si>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</si>
  <si>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</si>
  <si>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</si>
  <si>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</si>
  <si>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</si>
  <si>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</si>
  <si>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</si>
  <si>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</si>
  <si>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</si>
  <si>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</si>
  <si>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</si>
  <si>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</si>
  <si>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</si>
  <si>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</si>
  <si>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</si>
  <si>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</si>
  <si>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</si>
  <si>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</si>
  <si>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</si>
  <si>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</si>
  <si>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</si>
  <si>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</si>
  <si>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</si>
  <si>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</si>
  <si>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</si>
  <si>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</si>
  <si>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</si>
  <si>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</si>
  <si>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</si>
  <si>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</si>
  <si>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</si>
  <si>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</si>
  <si>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</si>
  <si>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</si>
  <si>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</si>
  <si>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</si>
  <si>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</si>
  <si>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</si>
  <si>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</si>
  <si>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</si>
  <si>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</si>
  <si>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</si>
  <si>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</si>
  <si>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</si>
  <si>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</si>
  <si>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</si>
  <si>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</si>
  <si>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</si>
  <si>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</si>
  <si>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</si>
  <si>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</si>
  <si>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</si>
  <si>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</si>
  <si>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</si>
  <si>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</si>
  <si>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</si>
  <si>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</si>
  <si>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</si>
  <si>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</si>
  <si>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</si>
  <si>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</si>
  <si>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</si>
  <si>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</si>
  <si>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</si>
  <si>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</si>
  <si>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</si>
  <si>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</si>
  <si>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</si>
  <si>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</si>
  <si>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</si>
  <si>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</si>
  <si>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</si>
  <si>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</si>
  <si>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</si>
  <si>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</si>
  <si>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</si>
  <si>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</si>
  <si>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</si>
  <si>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</si>
  <si>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</si>
  <si>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</si>
  <si>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</si>
  <si>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</si>
  <si>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</si>
  <si>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</si>
  <si>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</si>
  <si>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</si>
  <si>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</si>
  <si>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</si>
  <si>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</si>
  <si>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</si>
  <si>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</si>
  <si>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</si>
  <si>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</si>
  <si>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</si>
  <si>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</si>
  <si>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</si>
  <si>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</si>
  <si>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</si>
  <si>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</si>
  <si>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</si>
  <si>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</si>
  <si>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</si>
  <si>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</si>
  <si>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</si>
  <si>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</si>
  <si>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</si>
  <si>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</si>
  <si>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</si>
  <si>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</si>
  <si>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</si>
  <si>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</si>
  <si>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</si>
  <si>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</si>
  <si>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</si>
  <si>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</si>
  <si>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</si>
  <si>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</si>
  <si>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</si>
  <si>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</si>
  <si>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</si>
  <si>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</si>
  <si>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</si>
  <si>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</si>
  <si>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</si>
  <si>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</si>
  <si>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</si>
  <si>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</si>
  <si>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</si>
  <si>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</si>
  <si>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</si>
  <si>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</si>
  <si>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</si>
  <si>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</si>
  <si>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</si>
  <si>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</si>
  <si>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</si>
  <si>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</si>
  <si>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</si>
  <si>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</si>
  <si>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</si>
  <si>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</si>
  <si>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</si>
  <si>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</si>
  <si>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</si>
  <si>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</si>
  <si>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</si>
  <si>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</si>
  <si>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</si>
  <si>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</si>
  <si>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</si>
  <si>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</si>
  <si>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</si>
  <si>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</si>
  <si>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</si>
  <si>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</si>
  <si>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</si>
  <si>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</si>
  <si>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</si>
  <si>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</si>
  <si>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</si>
  <si>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</si>
  <si>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</si>
  <si>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</si>
  <si>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</si>
  <si>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</si>
  <si>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</si>
  <si>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</si>
  <si>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</si>
  <si>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</si>
  <si>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</si>
  <si>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</si>
  <si>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</si>
  <si>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</si>
  <si>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</si>
  <si>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</si>
  <si>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</si>
  <si>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</si>
  <si>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</si>
  <si>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</si>
  <si>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</si>
  <si>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</si>
  <si>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</si>
  <si>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</si>
  <si>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</si>
  <si>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</si>
  <si>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</si>
  <si>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</si>
  <si>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</si>
  <si>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</si>
  <si>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</si>
  <si>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</si>
  <si>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</si>
  <si>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</si>
  <si>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</si>
  <si>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</si>
  <si>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</si>
  <si>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</si>
  <si>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</si>
  <si>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</si>
  <si>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</si>
  <si>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</si>
  <si>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</si>
  <si>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</si>
  <si>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</si>
  <si>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</si>
  <si>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</si>
  <si>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</si>
  <si>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</si>
  <si>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</si>
  <si>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</si>
  <si>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</si>
  <si>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</si>
  <si>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</si>
  <si>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</si>
  <si>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</si>
  <si>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</si>
  <si>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</si>
  <si>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</si>
  <si>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</si>
  <si>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</si>
  <si>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</si>
  <si>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</si>
  <si>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</si>
  <si>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</si>
  <si>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</si>
  <si>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</si>
  <si>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</si>
  <si>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</si>
  <si>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</si>
  <si>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</si>
  <si>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</si>
  <si>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</si>
  <si>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</si>
  <si>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</si>
  <si>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</si>
  <si>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</si>
  <si>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</si>
  <si>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</si>
  <si>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</si>
  <si>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</si>
  <si>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</si>
  <si>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</si>
  <si>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</si>
  <si>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</si>
  <si>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</si>
  <si>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</si>
  <si>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</si>
  <si>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</si>
  <si>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</si>
  <si>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</si>
  <si>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</si>
  <si>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</si>
  <si>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</si>
  <si>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</si>
  <si>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</si>
  <si>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</si>
  <si>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</si>
  <si>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</si>
  <si>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</si>
  <si>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</si>
  <si>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</si>
  <si>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</si>
  <si>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</si>
  <si>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</si>
  <si>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</si>
  <si>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</si>
  <si>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</si>
  <si>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</si>
  <si>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</si>
  <si>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</si>
  <si>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</si>
  <si>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</si>
  <si>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</si>
  <si>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</si>
  <si>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</si>
  <si>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</si>
  <si>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</si>
  <si>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</si>
  <si>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</si>
  <si>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</si>
  <si>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</si>
  <si>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</si>
  <si>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</si>
  <si>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</si>
  <si>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</si>
  <si>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</si>
  <si>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</si>
  <si>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</si>
  <si>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</si>
  <si>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</si>
  <si>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</si>
  <si>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</si>
  <si>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</si>
  <si>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</si>
  <si>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</si>
  <si>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</si>
  <si>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</si>
  <si>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</si>
  <si>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</si>
  <si>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</si>
  <si>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</si>
  <si>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</si>
  <si>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</si>
  <si>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</si>
  <si>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</si>
  <si>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</si>
  <si>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</si>
  <si>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</si>
  <si>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</si>
  <si>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</si>
  <si>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</si>
  <si>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</si>
  <si>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</si>
  <si>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</si>
  <si>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</si>
  <si>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</si>
  <si>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</si>
  <si>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</si>
  <si>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</si>
  <si>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</si>
  <si>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</si>
  <si>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</si>
  <si>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</si>
  <si>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</si>
  <si>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</si>
  <si>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</si>
  <si>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</si>
  <si>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</si>
  <si>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</si>
  <si>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</si>
  <si>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</si>
  <si>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</si>
  <si>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</si>
  <si>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</si>
  <si>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</si>
  <si>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</si>
  <si>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</si>
  <si>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</si>
  <si>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</si>
  <si>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</si>
  <si>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</si>
  <si>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</si>
  <si>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</si>
  <si>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</si>
  <si>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</si>
  <si>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</si>
  <si>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</si>
  <si>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</si>
  <si>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</si>
  <si>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</si>
  <si>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</si>
  <si>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</si>
  <si>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</si>
  <si>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</si>
  <si>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</si>
  <si>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</si>
  <si>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</si>
  <si>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</si>
  <si>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</si>
  <si>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</si>
  <si>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</si>
  <si>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</si>
  <si>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</si>
  <si>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</si>
  <si>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</si>
  <si>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</si>
  <si>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</si>
  <si>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</si>
  <si>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</si>
  <si>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</si>
  <si>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</si>
  <si>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</si>
  <si>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</si>
  <si>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</si>
  <si>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</si>
  <si>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</si>
  <si>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</si>
  <si>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</si>
  <si>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</si>
  <si>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</si>
  <si>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</si>
  <si>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</si>
  <si>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</si>
  <si>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</si>
  <si>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</si>
  <si>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</si>
  <si>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</si>
  <si>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</si>
  <si>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</si>
  <si>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</si>
  <si>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</si>
  <si>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</si>
  <si>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</si>
  <si>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</si>
  <si>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</si>
  <si>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</si>
  <si>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</si>
  <si>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</si>
  <si>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</si>
  <si>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</si>
  <si>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</si>
  <si>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</si>
  <si>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</si>
  <si>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</si>
  <si>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</si>
  <si>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</si>
  <si>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</si>
  <si>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</si>
  <si>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</si>
  <si>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</si>
  <si>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</si>
  <si>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</si>
  <si>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</si>
  <si>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</si>
  <si>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</si>
  <si>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</si>
  <si>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</si>
  <si>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</si>
  <si>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</si>
  <si>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</si>
  <si>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</si>
  <si>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</si>
  <si>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</si>
  <si>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</si>
  <si>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</si>
  <si>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</si>
  <si>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</si>
  <si>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</si>
  <si>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</si>
  <si>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</si>
  <si>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</si>
  <si>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</si>
  <si>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</si>
  <si>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</si>
  <si>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</si>
  <si>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</si>
  <si>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</si>
  <si>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</si>
  <si>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</si>
  <si>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</si>
  <si>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</si>
  <si>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</si>
  <si>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</si>
  <si>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</si>
  <si>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</si>
  <si>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</si>
  <si>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</si>
  <si>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</si>
  <si>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</si>
  <si>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</si>
  <si>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</si>
  <si>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</si>
  <si>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</si>
  <si>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</si>
  <si>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</si>
  <si>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</si>
  <si>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</si>
  <si>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</si>
  <si>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</si>
  <si>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</si>
  <si>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</si>
  <si>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</si>
  <si>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</si>
  <si>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</si>
  <si>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</si>
  <si>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</si>
  <si>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</si>
  <si>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</si>
  <si>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</si>
  <si>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</si>
  <si>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</si>
  <si>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</si>
  <si>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</si>
  <si>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</si>
  <si>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</si>
  <si>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</si>
  <si>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</si>
  <si>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</si>
  <si>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</si>
  <si>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</si>
  <si>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</si>
  <si>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</si>
  <si>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</si>
  <si>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</si>
  <si>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</si>
  <si>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</si>
  <si>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</si>
  <si>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</si>
  <si>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</si>
  <si>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</si>
  <si>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</si>
  <si>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</si>
  <si>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</si>
  <si>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</si>
  <si>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</si>
  <si>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</si>
  <si>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</si>
  <si>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</si>
  <si>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</si>
  <si>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</si>
  <si>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</si>
  <si>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</si>
  <si>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</si>
  <si>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</si>
  <si>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</si>
  <si>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</si>
  <si>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</si>
  <si>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</si>
  <si>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</si>
  <si>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</si>
  <si>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</si>
  <si>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</si>
  <si>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</si>
  <si>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</si>
  <si>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</si>
  <si>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</si>
  <si>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</si>
  <si>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</si>
  <si>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</si>
  <si>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</si>
  <si>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</si>
  <si>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</si>
  <si>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</si>
  <si>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</si>
  <si>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</si>
  <si>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</si>
  <si>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</si>
  <si>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</si>
  <si>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</si>
  <si>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</si>
  <si>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</si>
  <si>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</si>
  <si>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</si>
  <si>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</si>
  <si>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</si>
  <si>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</si>
  <si>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</si>
  <si>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</si>
  <si>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</si>
  <si>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</si>
  <si>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</si>
  <si>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</si>
  <si>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</si>
  <si>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</si>
  <si>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</si>
  <si>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</si>
  <si>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</si>
  <si>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</si>
  <si>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</si>
  <si>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</si>
  <si>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</si>
  <si>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</si>
  <si>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</si>
  <si>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</si>
  <si>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</si>
  <si>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</si>
  <si>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</si>
  <si>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</si>
  <si>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</si>
  <si>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</si>
  <si>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</si>
  <si>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</si>
  <si>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</si>
  <si>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</si>
  <si>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</si>
  <si>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</si>
  <si>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</si>
  <si>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</si>
  <si>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</si>
  <si>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</si>
  <si>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</si>
  <si>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</si>
  <si>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</si>
  <si>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</si>
  <si>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</si>
  <si>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</si>
  <si>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</si>
  <si>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</si>
  <si>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</si>
  <si>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</si>
  <si>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</si>
  <si>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</si>
  <si>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</si>
  <si>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</si>
  <si>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</si>
  <si>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</si>
  <si>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</si>
  <si>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</si>
  <si>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</si>
  <si>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</si>
  <si>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</si>
  <si>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</si>
  <si>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</si>
  <si>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</si>
  <si>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</si>
  <si>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</si>
  <si>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</si>
  <si>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</si>
  <si>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</si>
  <si>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</si>
  <si>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</si>
  <si>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</si>
  <si>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</si>
  <si>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</si>
  <si>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</si>
  <si>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</si>
  <si>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</si>
  <si>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</si>
  <si>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</si>
  <si>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</si>
  <si>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</si>
  <si>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</si>
  <si>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</si>
  <si>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</si>
  <si>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</si>
  <si>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0</t>
  </si>
  <si>
    <t>NE</t>
  </si>
  <si>
    <t>ANO</t>
  </si>
  <si>
    <t>v tis. Kč</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</si>
  <si>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</si>
  <si>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</si>
  <si>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</si>
  <si>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</si>
  <si>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</si>
  <si>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</si>
  <si>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</si>
  <si>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</si>
  <si>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</si>
  <si>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</si>
  <si>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</si>
  <si>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</si>
  <si>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</si>
  <si>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</si>
  <si>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</si>
  <si>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Zákon č. 90/2012 Sb., o obchodních korporacích 
(do 31.12.2013 Zákon č. 513/1992 Sb., obchodní zákoník)</t>
  </si>
  <si>
    <t>Individuální</t>
  </si>
  <si>
    <t>Kmenová akcie</t>
  </si>
  <si>
    <t>20 milionů Kč.
Objem uznaný v kmenovém kapitálu Tier 1.
Objem se shoduje s emitovaným objemem.</t>
  </si>
  <si>
    <t>500 000 Kč / 1 akcie</t>
  </si>
  <si>
    <t>Vlastní kapitál akcionářů</t>
  </si>
  <si>
    <t>5. 8. 2010</t>
  </si>
  <si>
    <t>Věčný</t>
  </si>
  <si>
    <t>Žádná splatnost</t>
  </si>
  <si>
    <t>Ne</t>
  </si>
  <si>
    <t xml:space="preserve"> - </t>
  </si>
  <si>
    <t>Pohyblivá dividenda</t>
  </si>
  <si>
    <t>-</t>
  </si>
  <si>
    <t>Ano</t>
  </si>
  <si>
    <t>Zcela podle uvážení</t>
  </si>
  <si>
    <t>Nekumulativní</t>
  </si>
  <si>
    <t>Nekonvertibilní</t>
  </si>
  <si>
    <t>Vždy částečně</t>
  </si>
  <si>
    <t>Dočasné</t>
  </si>
  <si>
    <t xml:space="preserve">Zvýšení účetní hodnoty je možné provést zvýšením jmenovité hodnoty stávajících akcií dle postupů uvedených v zákoně o obchodních korporacích. </t>
  </si>
  <si>
    <t>Finanční a daňové závazky</t>
  </si>
  <si>
    <t xml:space="preserve">Nástroje kmenového kapitálu tier 1 
</t>
  </si>
  <si>
    <t>Nástroje vedlejšího kapitálu tier 1</t>
  </si>
  <si>
    <t>Nástroje kapitálu tier 2</t>
  </si>
  <si>
    <t>Partners investiční společnos, a.s. nepoužívá jiný základ pro určení složek kapitálu.</t>
  </si>
  <si>
    <t>Plné znění podmínek akcií emitovaných Partners investiční společností, a.s. jsou uvedeny ve stanovách Společnosti.</t>
  </si>
  <si>
    <t>Partners investiční společnost, a.s. nepoužívá</t>
  </si>
  <si>
    <t>Situace, kdy příslušná protistrana nezaplatí dohodnutou platbu (splátku i úrok).</t>
  </si>
  <si>
    <t>Jedná se o nominální hodnotu aktiva sníženou o znehodnocení odpovídající způsobu ocenění v portfoliu, ve kterém je dané aktivum zařazeno (v reálné hodnotě nebo v naběhlé hodnotě kompenzované o opravné položky a oprávky).</t>
  </si>
  <si>
    <t>Partners investiční společnost, a.s. definuje specifické úpravy o úvěrové riziko následovně: uplatněna metoda popsaná v NAŘÍZENÍ KOMISE V PŘENESENÉ PRAVOMOCI (EU) č. 183/2014 ze dne 20. prosince 2013, kterým se doplňuje nařízení Evropského parlamentu a Rady (EU) č. 575/2013 o obezřetnostních požadavcích na úvěrové instituce a investiční podniky, pokud jde o regulační technické normy pro upřesnění výpočtu specifických a obecných úprav o úvěrové riziko. 
Jako specifické úpravy o úvěrové riziko jsou používány ty opravné položky, jejichž dopad je zohledněn v kapitálu CET1  (tzn. jejich tvorba je součástí auditovaného zisku, který se zahrnuje do regulatorního kapitálu).</t>
  </si>
  <si>
    <t>Veškeré expozice jsou v ČR.
Na základě článku 432 Nařízení se společnost rozhodla tyto informace ve větším detailu neuvádět.</t>
  </si>
  <si>
    <t>Většina expozic společnosti za institucemi.
Na základě článku 432 Nařízení se společnost rozhodla tyto informace ve větším detailu neuvádět.</t>
  </si>
  <si>
    <t>Veškeré expozice jsou krátkodobé do 1 roku.
Na základě článku 432 Nařízení se společnost rozhodla tyto informace ve větším detailu neuvádět.</t>
  </si>
  <si>
    <t>Významné odvětví: finanční instituce
Na základě článku 432 Nařízení se společnost rozhodla tyto informace ve větším detailu neuvádět.</t>
  </si>
  <si>
    <t>Nevztahuje se na Partners investiční společnost, a.s.</t>
  </si>
  <si>
    <t>Partners investiční společnost, a.s. nepřijímá žádné kolaterály. Žádná aktiva společnosti nejsou zatížená.</t>
  </si>
  <si>
    <t xml:space="preserve">Expozice společnosti nemají externí úvěrové hodnocení. </t>
  </si>
  <si>
    <t>Představenstvo předschvaluje a periodicky kontroluje politiku odměňování (konkrétně jde o vnitřní předpis Společnosti o odměňování). Dozorčí rada schvaluje a pravidelně kontroluje podrobné pokyny týkající se politiky odměňování. Přímo dohlíží na odměny vyššího vedení organizačních útvarů. Schvaluje a pravidelně kontroluje pohyblivé složky a zásadní změny. Uplaňování zásad odměňování je jednou ročně podrobeno nezívislé interní kontrole s cílem ujistit se, zda jsou dodržovány zásady a postupy odměňování.</t>
  </si>
  <si>
    <t>Výbor pro odměňování není zřízen.</t>
  </si>
  <si>
    <t>Odměny  mimořádné a roční mohou být vypláceny dle výkonnosti zaměstnanců.</t>
  </si>
  <si>
    <t xml:space="preserve">Zásady odměňování podporují obchodní strategii a dlouhodobé cíle společnosti, její zájmy a hodnoty. </t>
  </si>
  <si>
    <t>Zásady odměňování zahrnují opatření k prevenci střetu zájmů.</t>
  </si>
  <si>
    <t>Zásady a politiky odměňování podporují zdravé a efektivní řízení rizik a jsou v souladu s nimi a zamezují pobídkám k podstupování nepřiměřeného rizika, které přesahuje tolerované riziko.</t>
  </si>
  <si>
    <t>Celkové pohyblivé odměny neomezují schopnost posílit svůj vlastní kapitál.</t>
  </si>
  <si>
    <t>Pohyblivá odměna není vyplácena prostřednictvím nástrojů nebo metod, které usnadňují vyhýbání se požadavkům CRD IV, CRR nebo vnitřního předpisu.</t>
  </si>
  <si>
    <t>Pracovníci v kontrolních funkcích jsou odměňováni nezávisle na organizačním útvaru, na který dohlížejí, mají příslušnou pravomoc a jejich odměny jsou stanoveny na základě dosažení organizačních cílů spojených s jejich funkcemi bez ohledu na výsledky obchodních aktivit, které sledují.</t>
  </si>
  <si>
    <t xml:space="preserve">Smluvně zaručená pohyblivá složka odměny neodporuje řádnému řízení rizik ani zásadě odměny za výkon, a tudíž není zařazena do budoucích plánů odměňování. </t>
  </si>
  <si>
    <t>Veškeré platby týkající se předčasného ukončení smluvního vztahu musejí zohledňovat průběžnou výkonnost a nikoli odměňovat neúspěch nebo pochybení.</t>
  </si>
  <si>
    <t>Specifické zásady odměňování se nevztahují na všechny zaměstnance, ale pouze na ty kategorie pracovníků, včetně vyššího vedení, osob majících vliv na rizikový profil organizace, pracovníky v kontrolních funkcích a jakýchkoliv zaměstnanců, jejichž celkové odměny dosahují stejné úrovně jako má vyšší vedení a osoby postupující riziko za organizaci a zaměstnanci, jejichž profesní činnosti mají významný vliv na rizikový profil společnosti.</t>
  </si>
  <si>
    <t>Veškeré druhy pohyblivých odměn budou přidělovány (přiznávány) a vypláceny pouze v souladu se zásadami odměňování.</t>
  </si>
  <si>
    <t>Pracovníci mají podmínky sjednány a stanoveny v individuálních smlouvách o výkonu funkce.</t>
  </si>
  <si>
    <t xml:space="preserve">Zaměstnanci: odměny za celoroční výsledky práce a za splněních cílů společnosti - přesně definovaný proces, objem. </t>
  </si>
  <si>
    <t>Výplata probíhá až v případě splnění nutných podmínek pro výplatu pohyblivé odměny. Před přiznáním těchto odměn musí být schváleno představenstvem.</t>
  </si>
  <si>
    <t>Ostatní peněžní odměny vychází ze zákonných nároků,  další odměny jsou spojeny s mimořádnými výkony a prací na projektech, nebo s loajalitou k firmě a životním výročí.</t>
  </si>
  <si>
    <t>Nepeněžní odměny jsou především spojeny s pracovními pozicemi a systémem Cafetérie.</t>
  </si>
  <si>
    <t>Partners investiční společnost, a.s. nevyužívá techniky snižování úvěrového rizika.
Na základě článku 432 Nařízení se společnost rozhodla tyto informace ve větším detailu neuvádět.</t>
  </si>
  <si>
    <t>Partners investiční společnost, a.s.</t>
  </si>
  <si>
    <r>
      <t>O změnách základního kapitálu rozhoduje valná hromada</t>
    </r>
    <r>
      <rPr>
        <b/>
        <sz val="10"/>
        <rFont val="Arial"/>
        <family val="2"/>
        <charset val="238"/>
      </rPr>
      <t xml:space="preserve">. </t>
    </r>
    <r>
      <rPr>
        <sz val="10"/>
        <rFont val="Arial"/>
        <family val="2"/>
        <charset val="238"/>
      </rPr>
      <t>Právní základ pro snížení účetní hodnoty je dán zákonným přístupem (zákonem o obchodních korporacích).
Rozhodnou událostí</t>
    </r>
    <r>
      <rPr>
        <b/>
        <sz val="10"/>
        <rFont val="Arial"/>
        <family val="2"/>
        <charset val="238"/>
      </rPr>
      <t xml:space="preserve"> </t>
    </r>
    <r>
      <rPr>
        <sz val="10"/>
        <rFont val="Arial"/>
        <family val="2"/>
        <charset val="238"/>
      </rPr>
      <t>mohou být důvody pro povinné snížení základního kapitálu vymezené  zákonem o obchodních korporacích nebo důvody pro dobrovolné snížení základního kapiálu např. za účelem úhrady ztráty, převodu do rezervních nebo kapitálových fondů apod.</t>
    </r>
  </si>
  <si>
    <t>Pracovníci a vedoucí osoby</t>
  </si>
  <si>
    <t>Pracovníci a vedoucí osoby, jejichž činnost má podstatný dopad na rizikový profil instituce</t>
  </si>
  <si>
    <t>v tis. Kč.</t>
  </si>
  <si>
    <t>Společnost nestanovuje ekonomický kapitál odlišným způsobem od přístupu dle Pilíře I.stanovujícího požadavky na kapitál.</t>
  </si>
  <si>
    <t>(02/2016)</t>
  </si>
  <si>
    <t>(03/2016)</t>
  </si>
  <si>
    <t>(04/2016)</t>
  </si>
  <si>
    <t>4 934</t>
  </si>
  <si>
    <t>3 222</t>
  </si>
  <si>
    <t>K datu 31.12.2016 je použití specifických úprav o úvěrové riziko nerelevantní, společnost netvoří žádné opravné položky. Na základě článku 432 Nařízení se společnost rozhodla tyto informace ve větším detailu neuvádět.</t>
  </si>
  <si>
    <t>(01/2017)</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</si>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</sst>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K_č"/>
    <numFmt numFmtId="165" formatCode="#,##0.00\ [$CHF]"/>
    <numFmt numFmtId="166" formatCode="#,##0.00\ [$EUR]"/>
    <numFmt numFmtId="167" formatCode="#,##0.00\ [$GBP]"/>
    <numFmt numFmtId="168" formatCode="#,##0.00\ [$USD]"/>
  </numFmts>
  <fonts count="4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
      <sz val="11"/>
      <color theme="1"/>
      <name val="Calibri"/>
      <family val="2"/>
      <charset val="238"/>
      <scheme val="minor"/>
    </font>
    <font>
      <sz val="10"/>
      <name val="Arial CE"/>
      <charset val="238"/>
    </font>
    <font>
      <sz val="11"/>
      <color indexed="8"/>
      <name val="Calibri"/>
      <family val="2"/>
      <charset val="238"/>
    </font>
    <font>
      <sz val="10"/>
      <color rgb="FFFF0000"/>
      <name val="Arial"/>
      <family val="2"/>
      <charset val="238"/>
    </font>
    <font>
      <sz val="9"/>
      <name val="Arial"/>
      <family val="2"/>
      <charset val="238"/>
    </font>
    <font>
      <b/>
      <sz val="9"/>
      <name val="Arial"/>
      <family val="2"/>
      <charset val="238"/>
    </font>
    <font>
      <sz val="9"/>
      <name val="Calibri"/>
      <family val="2"/>
      <charset val="238"/>
      <scheme val="minor"/>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rgb="FFFFFF00"/>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1" fillId="0" borderId="0" applyNumberFormat="0" applyFill="0" applyBorder="0" applyAlignment="0" applyProtection="0"/>
    <xf numFmtId="3" fontId="29" fillId="12" borderId="13" applyFont="0">
      <alignment horizontal="right" vertical="center"/>
      <protection locked="0"/>
    </xf>
    <xf numFmtId="0" fontId="32" fillId="3" borderId="11" applyFont="0" applyBorder="0">
      <alignment horizontal="center" wrapText="1"/>
    </xf>
    <xf numFmtId="0" fontId="35" fillId="0" borderId="0"/>
    <xf numFmtId="0" fontId="29" fillId="0" borderId="0"/>
    <xf numFmtId="0" fontId="35" fillId="0" borderId="0"/>
    <xf numFmtId="0" fontId="36" fillId="0" borderId="0"/>
    <xf numFmtId="0" fontId="4" fillId="0" borderId="0"/>
    <xf numFmtId="0" fontId="35" fillId="0" borderId="0"/>
    <xf numFmtId="0" fontId="34" fillId="0" borderId="0"/>
  </cellStyleXfs>
  <cellXfs count="1671">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36" xfId="0" applyFont="1" applyFill="1" applyBorder="1" applyAlignment="1">
      <alignment horizontal="center" vertical="center" wrapText="1"/>
    </xf>
    <xf numFmtId="0" fontId="0" fillId="7" borderId="24" xfId="0" applyFill="1" applyBorder="1"/>
    <xf numFmtId="0" fontId="4" fillId="7" borderId="51" xfId="0"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7" borderId="53" xfId="0" applyFont="1" applyFill="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4" fillId="7" borderId="45" xfId="0" applyFont="1" applyFill="1" applyBorder="1" applyAlignment="1">
      <alignment vertical="center" wrapText="1"/>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3" fillId="0" borderId="0" xfId="1" applyAlignment="1" applyProtection="1"/>
    <xf numFmtId="0" fontId="3" fillId="7" borderId="0" xfId="1" applyFill="1" applyAlignment="1" applyProtection="1"/>
    <xf numFmtId="0" fontId="4" fillId="7" borderId="46" xfId="0" applyFont="1" applyFill="1" applyBorder="1" applyAlignment="1">
      <alignment horizontal="center" vertical="center" wrapText="1"/>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3" fillId="5" borderId="10" xfId="4" applyFont="1" applyFill="1" applyBorder="1" applyAlignment="1">
      <alignment horizontal="left" vertical="center" wrapText="1" indent="1"/>
    </xf>
    <xf numFmtId="0" fontId="23"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8"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8" fillId="3" borderId="58" xfId="5" applyFont="1" applyFill="1" applyBorder="1" applyAlignment="1">
      <alignment horizontal="left" vertical="center" indent="1"/>
    </xf>
    <xf numFmtId="0" fontId="18" fillId="3" borderId="1" xfId="5" applyFont="1" applyFill="1" applyBorder="1" applyAlignment="1">
      <alignment horizontal="left" vertical="center"/>
    </xf>
    <xf numFmtId="0" fontId="18" fillId="3" borderId="73" xfId="5" applyFont="1" applyFill="1" applyBorder="1" applyAlignment="1">
      <alignment horizontal="left" vertical="center"/>
    </xf>
    <xf numFmtId="0" fontId="18"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8" fillId="11" borderId="13" xfId="4" quotePrefix="1" applyFont="1" applyFill="1" applyBorder="1" applyAlignment="1">
      <alignment horizontal="center" vertical="center"/>
    </xf>
    <xf numFmtId="0" fontId="18"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3" borderId="13" xfId="6" applyFont="1" applyFill="1" applyBorder="1" applyAlignment="1">
      <alignment horizontal="center" vertical="center"/>
      <protection locked="0"/>
    </xf>
    <xf numFmtId="3" fontId="4" fillId="13"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3" fillId="13" borderId="13" xfId="6" applyFont="1" applyFill="1" applyBorder="1" applyAlignment="1">
      <alignment horizontal="center" vertical="center"/>
      <protection locked="0"/>
    </xf>
    <xf numFmtId="3" fontId="33" fillId="13"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8" fillId="3" borderId="0" xfId="5" applyFont="1" applyFill="1" applyBorder="1" applyAlignment="1">
      <alignment horizontal="left" vertical="center"/>
    </xf>
    <xf numFmtId="0" fontId="18"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8" fillId="11"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8"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11" fillId="3" borderId="44" xfId="4" applyFont="1" applyFill="1" applyBorder="1" applyAlignment="1" applyProtection="1">
      <alignment vertical="center"/>
    </xf>
    <xf numFmtId="0" fontId="11" fillId="3" borderId="53" xfId="4" applyFont="1" applyFill="1" applyBorder="1" applyAlignment="1" applyProtection="1">
      <alignment vertical="center"/>
    </xf>
    <xf numFmtId="0" fontId="11" fillId="3" borderId="0" xfId="2" applyFont="1" applyFill="1" applyBorder="1">
      <alignment vertical="center"/>
    </xf>
    <xf numFmtId="0" fontId="11" fillId="3" borderId="0" xfId="2" applyFont="1" applyFill="1" applyBorder="1" applyAlignment="1">
      <alignment vertical="center" wrapText="1"/>
    </xf>
    <xf numFmtId="0" fontId="11" fillId="3" borderId="0" xfId="2" applyFont="1" applyFill="1" applyBorder="1" applyAlignment="1">
      <alignment horizontal="left" vertical="center" indent="1"/>
    </xf>
    <xf numFmtId="0" fontId="11" fillId="3" borderId="42" xfId="2" applyFont="1" applyFill="1" applyBorder="1">
      <alignment vertical="center"/>
    </xf>
    <xf numFmtId="0" fontId="11" fillId="13" borderId="13"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8" fillId="3" borderId="0" xfId="3" applyFont="1" applyFill="1" applyBorder="1" applyAlignment="1">
      <alignment vertical="center" wrapText="1"/>
    </xf>
    <xf numFmtId="0" fontId="18" fillId="3" borderId="0" xfId="3" applyFont="1" applyFill="1" applyBorder="1" applyAlignment="1">
      <alignment vertical="center"/>
    </xf>
    <xf numFmtId="0" fontId="15" fillId="3" borderId="0" xfId="3" applyFont="1" applyFill="1" applyBorder="1" applyAlignment="1">
      <alignment vertical="center"/>
    </xf>
    <xf numFmtId="0" fontId="15" fillId="3" borderId="10" xfId="5" applyFont="1" applyFill="1" applyBorder="1" applyAlignment="1">
      <alignment vertical="center" wrapText="1"/>
    </xf>
    <xf numFmtId="0" fontId="15" fillId="3" borderId="0" xfId="5" applyFont="1" applyFill="1" applyBorder="1" applyAlignment="1">
      <alignment vertical="center" wrapText="1"/>
    </xf>
    <xf numFmtId="0" fontId="15" fillId="11" borderId="13" xfId="4" quotePrefix="1" applyFont="1" applyFill="1" applyBorder="1" applyAlignment="1">
      <alignment horizontal="center" vertical="center"/>
    </xf>
    <xf numFmtId="0" fontId="15" fillId="11" borderId="11" xfId="4" applyFont="1" applyFill="1" applyBorder="1" applyAlignment="1">
      <alignment horizontal="left" vertical="center" wrapText="1" indent="1"/>
    </xf>
    <xf numFmtId="3" fontId="15" fillId="5" borderId="13" xfId="6" applyFont="1" applyFill="1" applyBorder="1" applyAlignment="1">
      <alignment horizontal="center" vertical="center"/>
      <protection locked="0"/>
    </xf>
    <xf numFmtId="0" fontId="15" fillId="3" borderId="58" xfId="5" applyFont="1" applyFill="1" applyBorder="1" applyAlignment="1">
      <alignment horizontal="left" vertical="center" indent="1"/>
    </xf>
    <xf numFmtId="0" fontId="11" fillId="3" borderId="0" xfId="4" quotePrefix="1" applyFont="1" applyFill="1" applyBorder="1" applyAlignment="1">
      <alignment horizontal="center" vertical="center"/>
    </xf>
    <xf numFmtId="3" fontId="15" fillId="0" borderId="0" xfId="6" applyFont="1" applyFill="1" applyBorder="1" applyAlignment="1">
      <alignment horizontal="center" vertical="center"/>
      <protection locked="0"/>
    </xf>
    <xf numFmtId="0" fontId="11"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8" fillId="3" borderId="63" xfId="3" applyFont="1" applyFill="1" applyBorder="1" applyAlignment="1">
      <alignment vertical="center"/>
    </xf>
    <xf numFmtId="0" fontId="11" fillId="3" borderId="27" xfId="4" applyFont="1" applyFill="1" applyBorder="1" applyAlignment="1">
      <alignment horizontal="left" vertical="center" indent="1"/>
    </xf>
    <xf numFmtId="14" fontId="4" fillId="7" borderId="57"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14" fontId="4" fillId="7" borderId="21" xfId="0" applyNumberFormat="1" applyFont="1" applyFill="1" applyBorder="1" applyAlignment="1">
      <alignment horizontal="center" vertical="center" wrapText="1"/>
    </xf>
    <xf numFmtId="14" fontId="4" fillId="7" borderId="53"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14" fontId="11" fillId="7" borderId="16" xfId="0" applyNumberFormat="1" applyFont="1" applyFill="1" applyBorder="1" applyAlignment="1">
      <alignment horizontal="center" vertical="center"/>
    </xf>
    <xf numFmtId="49" fontId="4" fillId="8" borderId="41"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0" fontId="2" fillId="0" borderId="55" xfId="0" applyFont="1" applyBorder="1" applyAlignment="1">
      <alignment horizontal="center" vertical="center"/>
    </xf>
    <xf numFmtId="0" fontId="4" fillId="7" borderId="55" xfId="0" applyFont="1" applyFill="1" applyBorder="1" applyAlignment="1">
      <alignment horizontal="center" vertical="center"/>
    </xf>
    <xf numFmtId="0" fontId="4" fillId="0" borderId="55" xfId="0" applyFont="1" applyBorder="1" applyAlignment="1">
      <alignment horizontal="center" vertical="center"/>
    </xf>
    <xf numFmtId="49" fontId="18" fillId="0" borderId="9"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2" fillId="0" borderId="22" xfId="0" applyNumberFormat="1" applyFont="1" applyBorder="1" applyAlignment="1">
      <alignment vertical="center" wrapText="1"/>
    </xf>
    <xf numFmtId="0" fontId="4" fillId="0" borderId="10" xfId="9" applyFont="1" applyFill="1" applyBorder="1" applyAlignment="1">
      <alignment vertical="center"/>
    </xf>
    <xf numFmtId="49" fontId="37" fillId="0" borderId="13" xfId="0" applyNumberFormat="1" applyFont="1" applyBorder="1" applyAlignment="1">
      <alignment horizontal="left" vertical="center" wrapText="1"/>
    </xf>
    <xf numFmtId="14" fontId="4" fillId="7" borderId="12" xfId="0" applyNumberFormat="1" applyFont="1" applyFill="1" applyBorder="1" applyAlignment="1">
      <alignment horizontal="center" vertical="center" wrapText="1"/>
    </xf>
    <xf numFmtId="14" fontId="37" fillId="7" borderId="12" xfId="0" applyNumberFormat="1" applyFont="1" applyFill="1" applyBorder="1" applyAlignment="1">
      <alignment horizontal="center" vertical="center" wrapText="1"/>
    </xf>
    <xf numFmtId="49" fontId="37" fillId="0" borderId="13" xfId="0" applyNumberFormat="1" applyFont="1" applyBorder="1" applyAlignment="1">
      <alignment horizontal="right" wrapText="1"/>
    </xf>
    <xf numFmtId="0" fontId="38" fillId="0" borderId="38" xfId="0" applyFont="1" applyBorder="1" applyAlignment="1">
      <alignment horizontal="center"/>
    </xf>
    <xf numFmtId="0" fontId="38" fillId="0" borderId="17" xfId="0" applyFont="1" applyBorder="1"/>
    <xf numFmtId="0" fontId="39" fillId="0" borderId="17" xfId="0" applyFont="1" applyBorder="1"/>
    <xf numFmtId="0" fontId="39" fillId="0" borderId="69" xfId="0" applyFont="1" applyBorder="1"/>
    <xf numFmtId="0" fontId="40" fillId="0" borderId="69" xfId="0" applyFont="1" applyBorder="1"/>
    <xf numFmtId="0" fontId="39" fillId="0" borderId="39" xfId="0" applyFont="1" applyBorder="1"/>
    <xf numFmtId="14" fontId="4" fillId="7" borderId="49" xfId="0" applyNumberFormat="1" applyFont="1" applyFill="1" applyBorder="1" applyAlignment="1">
      <alignment horizontal="center" vertical="center" wrapText="1"/>
    </xf>
    <xf numFmtId="49" fontId="4" fillId="0" borderId="15" xfId="0" applyNumberFormat="1" applyFont="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15" xfId="0" applyNumberFormat="1" applyFont="1" applyBorder="1" applyAlignment="1">
      <alignment horizontal="left" vertical="center" wrapText="1"/>
    </xf>
    <xf numFmtId="0" fontId="4" fillId="0" borderId="15" xfId="0" applyNumberFormat="1" applyFont="1" applyFill="1" applyBorder="1" applyAlignment="1">
      <alignment horizontal="left" vertical="center" wrapText="1"/>
    </xf>
    <xf numFmtId="49" fontId="11" fillId="5" borderId="13" xfId="0" applyNumberFormat="1" applyFont="1" applyFill="1" applyBorder="1" applyAlignment="1">
      <alignment horizontal="left" vertical="center" wrapText="1"/>
    </xf>
    <xf numFmtId="49" fontId="4" fillId="5" borderId="28" xfId="0" applyNumberFormat="1" applyFont="1" applyFill="1" applyBorder="1" applyAlignment="1">
      <alignment horizontal="center" vertical="center" wrapText="1"/>
    </xf>
    <xf numFmtId="0" fontId="38" fillId="0" borderId="41" xfId="0" applyFont="1" applyFill="1" applyBorder="1" applyAlignment="1">
      <alignment vertical="center" wrapText="1"/>
    </xf>
    <xf numFmtId="49" fontId="38" fillId="0" borderId="41" xfId="0" applyNumberFormat="1" applyFont="1" applyFill="1" applyBorder="1" applyAlignment="1">
      <alignment wrapText="1"/>
    </xf>
    <xf numFmtId="14" fontId="4" fillId="7" borderId="49" xfId="0" applyNumberFormat="1" applyFont="1" applyFill="1" applyBorder="1" applyAlignment="1">
      <alignment vertical="center" wrapText="1"/>
    </xf>
    <xf numFmtId="49" fontId="4" fillId="0" borderId="29" xfId="0" applyNumberFormat="1" applyFont="1" applyBorder="1" applyAlignment="1">
      <alignment horizontal="left" vertical="center" wrapText="1"/>
    </xf>
    <xf numFmtId="14" fontId="4" fillId="7" borderId="68" xfId="0" applyNumberFormat="1" applyFont="1" applyFill="1" applyBorder="1" applyAlignment="1">
      <alignment horizontal="center" vertical="center" wrapText="1"/>
    </xf>
    <xf numFmtId="14" fontId="4" fillId="7" borderId="13" xfId="0" applyNumberFormat="1" applyFont="1" applyFill="1" applyBorder="1" applyAlignment="1">
      <alignment horizontal="center" vertical="center" wrapText="1"/>
    </xf>
    <xf numFmtId="49" fontId="4" fillId="0" borderId="13" xfId="0" applyNumberFormat="1" applyFont="1" applyBorder="1" applyAlignment="1">
      <alignment horizontal="right" wrapText="1"/>
    </xf>
    <xf numFmtId="14" fontId="4" fillId="7" borderId="13" xfId="0" applyNumberFormat="1" applyFont="1" applyFill="1" applyBorder="1" applyAlignment="1">
      <alignment vertical="center" wrapText="1"/>
    </xf>
    <xf numFmtId="49" fontId="4" fillId="5" borderId="58" xfId="0" applyNumberFormat="1" applyFont="1" applyFill="1" applyBorder="1" applyAlignment="1">
      <alignment vertical="center"/>
    </xf>
    <xf numFmtId="0" fontId="3" fillId="5" borderId="0" xfId="1" applyFill="1" applyAlignment="1" applyProtection="1"/>
    <xf numFmtId="0" fontId="4" fillId="5" borderId="53"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53" xfId="0" applyFont="1" applyFill="1" applyBorder="1" applyAlignment="1">
      <alignment horizontal="center"/>
    </xf>
    <xf numFmtId="0" fontId="2" fillId="5" borderId="53" xfId="0" applyFont="1" applyFill="1" applyBorder="1" applyAlignment="1">
      <alignment horizontal="center"/>
    </xf>
    <xf numFmtId="0" fontId="4" fillId="0" borderId="44" xfId="9" applyFont="1" applyFill="1" applyBorder="1" applyAlignment="1">
      <alignment vertical="center"/>
    </xf>
    <xf numFmtId="49" fontId="4" fillId="5" borderId="13" xfId="0" applyNumberFormat="1" applyFont="1" applyFill="1" applyBorder="1" applyAlignment="1">
      <alignment horizontal="right" wrapText="1"/>
    </xf>
    <xf numFmtId="2" fontId="11" fillId="7" borderId="47" xfId="0" applyNumberFormat="1" applyFont="1" applyFill="1" applyBorder="1" applyAlignment="1">
      <alignment horizontal="left"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11" fillId="7" borderId="13" xfId="0" applyNumberFormat="1" applyFont="1" applyFill="1" applyBorder="1" applyAlignment="1">
      <alignment horizontal="left" vertical="center" wrapText="1"/>
    </xf>
    <xf numFmtId="3" fontId="11" fillId="0" borderId="47" xfId="0" applyNumberFormat="1" applyFont="1" applyBorder="1" applyAlignment="1">
      <alignment horizontal="left" vertical="center" wrapText="1"/>
    </xf>
    <xf numFmtId="3" fontId="11" fillId="7" borderId="47" xfId="0" applyNumberFormat="1" applyFont="1" applyFill="1" applyBorder="1" applyAlignment="1">
      <alignment horizontal="left" vertical="center" wrapText="1"/>
    </xf>
    <xf numFmtId="49" fontId="11" fillId="0" borderId="13"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4" fillId="5" borderId="13" xfId="4" quotePrefix="1" applyFont="1" applyFill="1" applyBorder="1" applyAlignment="1">
      <alignment horizontal="center" vertical="center"/>
    </xf>
    <xf numFmtId="0" fontId="4" fillId="5" borderId="15" xfId="4" quotePrefix="1" applyFont="1" applyFill="1" applyBorder="1" applyAlignment="1">
      <alignment horizontal="center" vertical="center"/>
    </xf>
    <xf numFmtId="0" fontId="15" fillId="5" borderId="19" xfId="7" applyFont="1" applyFill="1" applyBorder="1" applyAlignment="1">
      <alignment horizontal="center" vertical="center" wrapText="1"/>
    </xf>
    <xf numFmtId="0" fontId="15" fillId="5" borderId="41" xfId="7" applyFont="1" applyFill="1" applyBorder="1" applyAlignment="1">
      <alignment horizontal="center" vertical="center" wrapText="1"/>
    </xf>
    <xf numFmtId="0" fontId="11" fillId="5" borderId="13" xfId="4" quotePrefix="1" applyFont="1" applyFill="1" applyBorder="1" applyAlignment="1">
      <alignment horizontal="center" vertical="center"/>
    </xf>
    <xf numFmtId="49" fontId="11" fillId="7" borderId="13" xfId="0" applyNumberFormat="1" applyFont="1" applyFill="1" applyBorder="1" applyAlignment="1">
      <alignment horizontal="left" vertical="center" wrapText="1"/>
    </xf>
    <xf numFmtId="0" fontId="11" fillId="7" borderId="47" xfId="0" applyFont="1" applyFill="1" applyBorder="1" applyAlignment="1">
      <alignment horizontal="left" vertical="center" wrapText="1"/>
    </xf>
    <xf numFmtId="49" fontId="11" fillId="7" borderId="47" xfId="0" applyNumberFormat="1" applyFont="1" applyFill="1" applyBorder="1" applyAlignment="1">
      <alignment horizontal="left" vertical="center" wrapText="1"/>
    </xf>
    <xf numFmtId="3" fontId="11" fillId="0" borderId="13" xfId="0" applyNumberFormat="1" applyFont="1" applyBorder="1" applyAlignment="1">
      <alignment horizontal="left" vertical="center" wrapText="1"/>
    </xf>
    <xf numFmtId="14" fontId="4" fillId="7" borderId="14" xfId="0" applyNumberFormat="1" applyFont="1" applyFill="1" applyBorder="1" applyAlignment="1">
      <alignment horizontal="center" vertical="center"/>
    </xf>
    <xf numFmtId="0" fontId="39" fillId="5" borderId="30" xfId="0" applyFont="1" applyFill="1" applyBorder="1" applyAlignment="1">
      <alignment horizontal="center" vertical="center" wrapText="1"/>
    </xf>
    <xf numFmtId="0" fontId="39" fillId="5" borderId="14" xfId="0" applyFont="1" applyFill="1" applyBorder="1" applyAlignment="1">
      <alignment horizontal="center" vertical="center" wrapText="1"/>
    </xf>
    <xf numFmtId="3" fontId="38" fillId="5" borderId="13" xfId="0" applyNumberFormat="1" applyFont="1" applyFill="1" applyBorder="1"/>
    <xf numFmtId="3" fontId="38" fillId="5" borderId="15" xfId="0" applyNumberFormat="1" applyFont="1" applyFill="1" applyBorder="1"/>
    <xf numFmtId="3" fontId="39" fillId="5" borderId="13" xfId="0" applyNumberFormat="1" applyFont="1" applyFill="1" applyBorder="1"/>
    <xf numFmtId="3" fontId="39" fillId="5" borderId="15" xfId="0" applyNumberFormat="1" applyFont="1" applyFill="1" applyBorder="1"/>
    <xf numFmtId="3" fontId="39" fillId="5" borderId="68" xfId="0" applyNumberFormat="1" applyFont="1" applyFill="1" applyBorder="1"/>
    <xf numFmtId="3" fontId="39" fillId="5" borderId="54" xfId="0" applyNumberFormat="1" applyFont="1" applyFill="1" applyBorder="1"/>
    <xf numFmtId="0" fontId="40" fillId="5" borderId="68" xfId="0" applyFont="1" applyFill="1" applyBorder="1"/>
    <xf numFmtId="0" fontId="40" fillId="5" borderId="54" xfId="0" applyFont="1" applyFill="1" applyBorder="1"/>
    <xf numFmtId="3" fontId="39" fillId="5" borderId="31" xfId="0" applyNumberFormat="1" applyFont="1" applyFill="1" applyBorder="1"/>
    <xf numFmtId="3" fontId="39" fillId="5" borderId="16" xfId="0" applyNumberFormat="1" applyFont="1" applyFill="1" applyBorder="1"/>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49" fontId="4" fillId="14" borderId="28" xfId="0" applyNumberFormat="1" applyFont="1" applyFill="1" applyBorder="1" applyAlignment="1">
      <alignment horizontal="center" vertical="center" wrapText="1"/>
    </xf>
    <xf numFmtId="49" fontId="11" fillId="7" borderId="13" xfId="0" applyNumberFormat="1" applyFont="1" applyFill="1" applyBorder="1" applyAlignment="1">
      <alignment horizontal="left" vertical="center" wrapText="1"/>
    </xf>
    <xf numFmtId="0" fontId="11" fillId="7" borderId="47" xfId="0" applyFont="1" applyFill="1" applyBorder="1" applyAlignment="1">
      <alignment horizontal="left" vertical="center" wrapText="1"/>
    </xf>
    <xf numFmtId="4" fontId="0" fillId="0" borderId="0" xfId="0" applyNumberFormat="1"/>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14" fontId="4" fillId="7" borderId="46" xfId="0" applyNumberFormat="1"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4" fillId="0" borderId="60"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49" fontId="4" fillId="0" borderId="19"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xf>
    <xf numFmtId="49" fontId="4" fillId="0" borderId="68"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0" fontId="4" fillId="0" borderId="13" xfId="0" applyFont="1" applyBorder="1" applyAlignment="1">
      <alignment horizontal="left"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Border="1" applyAlignment="1">
      <alignment horizontal="center"/>
    </xf>
    <xf numFmtId="0" fontId="11" fillId="0" borderId="13"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0" fontId="4" fillId="0" borderId="7" xfId="0" applyFont="1" applyFill="1" applyBorder="1" applyAlignment="1">
      <alignment horizontal="left" wrapText="1"/>
    </xf>
    <xf numFmtId="0" fontId="4" fillId="0" borderId="3" xfId="0" applyFont="1" applyFill="1" applyBorder="1" applyAlignment="1">
      <alignment horizontal="left" wrapText="1"/>
    </xf>
    <xf numFmtId="0" fontId="4" fillId="0" borderId="48" xfId="0" applyFont="1" applyFill="1" applyBorder="1" applyAlignment="1">
      <alignment horizontal="left" wrapText="1"/>
    </xf>
    <xf numFmtId="49" fontId="15" fillId="0" borderId="38" xfId="0" applyNumberFormat="1" applyFont="1" applyBorder="1" applyAlignment="1">
      <alignment horizontal="left" wrapText="1"/>
    </xf>
    <xf numFmtId="49" fontId="15" fillId="0" borderId="30" xfId="0" applyNumberFormat="1" applyFont="1" applyBorder="1" applyAlignment="1">
      <alignment horizontal="left" wrapText="1"/>
    </xf>
    <xf numFmtId="49" fontId="15" fillId="0" borderId="32" xfId="0" applyNumberFormat="1" applyFont="1" applyBorder="1" applyAlignment="1">
      <alignment horizontal="left" wrapText="1"/>
    </xf>
    <xf numFmtId="0" fontId="4" fillId="0" borderId="6" xfId="0" applyFont="1" applyFill="1" applyBorder="1" applyAlignment="1">
      <alignment horizontal="left" wrapText="1"/>
    </xf>
    <xf numFmtId="0" fontId="4" fillId="0" borderId="2" xfId="0" applyFont="1" applyFill="1" applyBorder="1" applyAlignment="1">
      <alignment horizontal="left" wrapText="1"/>
    </xf>
    <xf numFmtId="0" fontId="4" fillId="0" borderId="47" xfId="0" applyFont="1" applyFill="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0" borderId="17" xfId="0" applyFont="1" applyFill="1" applyBorder="1" applyAlignment="1">
      <alignment horizontal="left"/>
    </xf>
    <xf numFmtId="0" fontId="4" fillId="0" borderId="13" xfId="0" applyFont="1" applyFill="1" applyBorder="1" applyAlignment="1">
      <alignment horizontal="left"/>
    </xf>
    <xf numFmtId="0" fontId="4" fillId="0" borderId="11" xfId="0" applyFont="1" applyFill="1" applyBorder="1" applyAlignment="1">
      <alignment horizontal="left"/>
    </xf>
    <xf numFmtId="0" fontId="11" fillId="0" borderId="23" xfId="0" applyFont="1" applyBorder="1" applyAlignment="1">
      <alignment horizontal="left" vertical="center"/>
    </xf>
    <xf numFmtId="49" fontId="15" fillId="0" borderId="17"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49" fontId="38" fillId="0" borderId="32" xfId="0" applyNumberFormat="1" applyFont="1" applyFill="1" applyBorder="1" applyAlignment="1">
      <alignment wrapText="1"/>
    </xf>
    <xf numFmtId="0" fontId="40" fillId="0" borderId="49" xfId="0" applyFont="1" applyFill="1" applyBorder="1" applyAlignment="1">
      <alignment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18" fillId="5" borderId="65" xfId="4" applyFont="1" applyFill="1" applyBorder="1" applyAlignment="1" applyProtection="1">
      <alignment horizontal="center" vertical="center" wrapText="1"/>
    </xf>
    <xf numFmtId="0" fontId="18" fillId="5" borderId="54" xfId="4" applyFont="1" applyFill="1" applyBorder="1" applyAlignment="1" applyProtection="1">
      <alignment horizontal="center" vertical="center" wrapText="1"/>
    </xf>
    <xf numFmtId="0" fontId="18" fillId="5" borderId="45" xfId="4" applyFont="1" applyFill="1" applyBorder="1" applyAlignment="1" applyProtection="1">
      <alignment horizontal="center" vertical="center" wrapText="1"/>
    </xf>
    <xf numFmtId="0" fontId="18" fillId="5" borderId="19" xfId="4" applyFont="1" applyFill="1" applyBorder="1" applyAlignment="1" applyProtection="1">
      <alignment horizontal="center" vertical="center" wrapText="1"/>
    </xf>
    <xf numFmtId="0" fontId="18" fillId="5" borderId="68" xfId="4" applyFont="1" applyFill="1" applyBorder="1" applyAlignment="1" applyProtection="1">
      <alignment horizontal="center" vertical="center" wrapText="1"/>
    </xf>
    <xf numFmtId="0" fontId="18" fillId="5"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47"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4" fillId="0" borderId="5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5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64" xfId="0" applyFont="1" applyFill="1" applyBorder="1" applyAlignment="1">
      <alignment horizontal="left" vertical="top" wrapText="1"/>
    </xf>
    <xf numFmtId="0" fontId="4" fillId="0" borderId="10"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65"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62" xfId="0" applyFont="1" applyFill="1" applyBorder="1" applyAlignment="1">
      <alignment horizontal="left" vertical="center" wrapText="1"/>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4" borderId="16" xfId="0" applyFont="1" applyFill="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7" xfId="0" applyFont="1" applyFill="1" applyBorder="1" applyAlignment="1">
      <alignment horizontal="left" vertical="top"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4" borderId="45" xfId="0" applyFont="1" applyFill="1" applyBorder="1" applyAlignment="1">
      <alignment horizontal="center" vertical="center"/>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4" borderId="73"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cellXfs>
  <cellStyles count="15">
    <cellStyle name="=C:\WINNT35\SYSTEM32\COMMAND.COM" xfId="4" xr:uid="{00000000-0005-0000-0000-000000000000}"/>
    <cellStyle name="Heading 1 2" xfId="3" xr:uid="{00000000-0005-0000-0000-000001000000}"/>
    <cellStyle name="Heading 2 2" xfId="5" xr:uid="{00000000-0005-0000-0000-000002000000}"/>
    <cellStyle name="HeadingTable" xfId="7" xr:uid="{00000000-0005-0000-0000-000003000000}"/>
    <cellStyle name="Hypertextový odkaz" xfId="1" builtinId="8"/>
    <cellStyle name="MAND_x000d_CHECK.COMMAND_x000e_RENAME.COMMAND_x0008_SHOW.BAR_x000b_DELETE.MENU_x000e_DELETE.COMMAND_x000e_GET.CHA" xfId="8" xr:uid="{00000000-0005-0000-0000-000005000000}"/>
    <cellStyle name="Normal 2" xfId="2" xr:uid="{00000000-0005-0000-0000-000006000000}"/>
    <cellStyle name="Normal 2 2" xfId="9" xr:uid="{00000000-0005-0000-0000-000007000000}"/>
    <cellStyle name="Normální" xfId="0" builtinId="0"/>
    <cellStyle name="Normální 2" xfId="10" xr:uid="{00000000-0005-0000-0000-000009000000}"/>
    <cellStyle name="Normální 2 2" xfId="13" xr:uid="{00000000-0005-0000-0000-00000A000000}"/>
    <cellStyle name="Normální 2 3" xfId="14" xr:uid="{00000000-0005-0000-0000-00000B000000}"/>
    <cellStyle name="Normální 3" xfId="11" xr:uid="{00000000-0005-0000-0000-00000C000000}"/>
    <cellStyle name="Normální 3 2" xfId="12" xr:uid="{00000000-0005-0000-0000-00000D000000}"/>
    <cellStyle name="optionalExposure" xfId="6" xr:uid="{00000000-0005-0000-0000-00000E000000}"/>
  </cellStyles>
  <dxfs count="2">
    <dxf>
      <fill>
        <patternFill>
          <bgColor indexed="10"/>
        </patternFill>
      </fill>
    </dxf>
    <dxf>
      <fill>
        <patternFill>
          <bgColor indexed="10"/>
        </patternFill>
      </fill>
    </dxf>
  </dxfs>
  <tableStyles count="0" defaultTableStyle="TableStyleMedium2" defaultPivotStyle="PivotStyleLight16"/>
  <colors>
    <mruColors>
      <color rgb="FFFF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ANCE\2_PIS\REPORTY\REPORTY%202016\1216\PIS_%20Rozvaha_Vysledovka_IV.Q%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ZZ-Reporty%20pro%20&#268;NB\2017%2003%2031\reporty\PIS_%20Rozvaha_Vysledovka_I.Q%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FINANCE\2_PIS\REPORTY\REPORTY%202016\916\_PIS_%20Rozvaha_Vysledovka_III.Q%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FINANCE\2_PIS\REPORTY\REPORTY%202016\916\&#218;daje_o_partners_investi&#269;n&#237;_spole&#269;nosti_III%20Q_2016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SIFE"/>
      <sheetName val="COSIFE"/>
      <sheetName val="DOFOS60"/>
      <sheetName val="ČNBROZ"/>
      <sheetName val="ČNVYS"/>
    </sheetNames>
    <sheetDataSet>
      <sheetData sheetId="0"/>
      <sheetData sheetId="1">
        <row r="21">
          <cell r="C21">
            <v>23515.526440000001</v>
          </cell>
        </row>
      </sheetData>
      <sheetData sheetId="2"/>
      <sheetData sheetId="3">
        <row r="56">
          <cell r="D56">
            <v>5000000</v>
          </cell>
        </row>
        <row r="57">
          <cell r="D57">
            <v>0</v>
          </cell>
        </row>
        <row r="58">
          <cell r="D58">
            <v>0</v>
          </cell>
        </row>
        <row r="59">
          <cell r="D59">
            <v>0</v>
          </cell>
        </row>
        <row r="60">
          <cell r="D60">
            <v>0</v>
          </cell>
        </row>
        <row r="61">
          <cell r="D61">
            <v>0</v>
          </cell>
        </row>
        <row r="62">
          <cell r="D62">
            <v>-4696064.38</v>
          </cell>
        </row>
        <row r="63">
          <cell r="D63">
            <v>2656579.1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SIFE"/>
      <sheetName val="COSIFE"/>
      <sheetName val="DOFOS60"/>
      <sheetName val="ČNBROZ"/>
      <sheetName val="ČNVYS"/>
    </sheetNames>
    <sheetDataSet>
      <sheetData sheetId="0"/>
      <sheetData sheetId="1"/>
      <sheetData sheetId="2"/>
      <sheetData sheetId="3">
        <row r="56">
          <cell r="D56">
            <v>5000000</v>
          </cell>
        </row>
        <row r="57">
          <cell r="D57"/>
        </row>
        <row r="58">
          <cell r="D58"/>
        </row>
        <row r="59">
          <cell r="D59"/>
        </row>
        <row r="60">
          <cell r="D60"/>
        </row>
        <row r="61">
          <cell r="D61"/>
        </row>
        <row r="62">
          <cell r="D62">
            <v>-2039485.28</v>
          </cell>
        </row>
        <row r="63">
          <cell r="D63">
            <v>1423408.81</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SIFE"/>
      <sheetName val="COSIFE"/>
      <sheetName val="DOFOS60"/>
      <sheetName val="ČNBROZ"/>
      <sheetName val="ČNVYS"/>
    </sheetNames>
    <sheetDataSet>
      <sheetData sheetId="0" refreshError="1"/>
      <sheetData sheetId="1" refreshError="1">
        <row r="21">
          <cell r="C21">
            <v>8555.7768880000003</v>
          </cell>
        </row>
        <row r="25">
          <cell r="C25">
            <v>2740.0971800000002</v>
          </cell>
        </row>
        <row r="26">
          <cell r="C26">
            <v>168.86026000000001</v>
          </cell>
        </row>
        <row r="31">
          <cell r="C31">
            <v>91.369871078534032</v>
          </cell>
        </row>
        <row r="33">
          <cell r="C33">
            <v>91.369871078534032</v>
          </cell>
        </row>
        <row r="35">
          <cell r="C35">
            <v>91.369871078534032</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Li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3">
          <cell r="D13">
            <v>28234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A1:G47"/>
  <sheetViews>
    <sheetView tabSelected="1" zoomScale="85" zoomScaleNormal="85" workbookViewId="0">
      <selection activeCell="F16" sqref="F16"/>
    </sheetView>
  </sheetViews>
  <sheetFormatPr defaultRowHeight="14.4"/>
  <cols>
    <col min="1" max="1" width="10.6640625" customWidth="1"/>
    <col min="2" max="2" width="90.5546875" customWidth="1"/>
    <col min="3" max="3" width="20.6640625" customWidth="1"/>
    <col min="4" max="4" width="15.6640625" customWidth="1"/>
    <col min="5" max="5" width="26.5546875" customWidth="1"/>
    <col min="6" max="6" width="15.6640625" customWidth="1"/>
  </cols>
  <sheetData>
    <row r="1" spans="1:7" ht="15" thickBot="1">
      <c r="A1" s="846" t="s">
        <v>1058</v>
      </c>
      <c r="B1" s="847"/>
      <c r="C1" s="847"/>
      <c r="D1" s="848"/>
      <c r="E1" s="219"/>
      <c r="F1" s="219"/>
      <c r="G1" s="132"/>
    </row>
    <row r="2" spans="1:7">
      <c r="A2" s="296" t="s">
        <v>842</v>
      </c>
      <c r="B2" s="297"/>
      <c r="C2" s="820">
        <v>42867</v>
      </c>
      <c r="D2" s="849" t="s">
        <v>987</v>
      </c>
      <c r="E2" s="219"/>
      <c r="F2" s="219"/>
      <c r="G2" s="132"/>
    </row>
    <row r="3" spans="1:7" ht="15" thickBot="1">
      <c r="A3" s="340" t="s">
        <v>843</v>
      </c>
      <c r="B3" s="298"/>
      <c r="C3" s="748">
        <v>42825</v>
      </c>
      <c r="D3" s="850"/>
      <c r="E3" s="219"/>
      <c r="F3" s="219"/>
      <c r="G3" s="132"/>
    </row>
    <row r="4" spans="1:7" ht="15" thickBot="1">
      <c r="A4" s="853"/>
      <c r="B4" s="854"/>
      <c r="C4" s="439" t="s">
        <v>844</v>
      </c>
      <c r="D4" s="851"/>
      <c r="E4" s="219"/>
      <c r="F4" s="219"/>
      <c r="G4" s="132"/>
    </row>
    <row r="5" spans="1:7">
      <c r="A5" s="246" t="s">
        <v>724</v>
      </c>
      <c r="B5" s="647" t="s">
        <v>251</v>
      </c>
      <c r="C5" s="440" t="s">
        <v>96</v>
      </c>
      <c r="D5" s="762" t="s">
        <v>1085</v>
      </c>
      <c r="E5" s="163"/>
      <c r="F5" s="163"/>
      <c r="G5" s="132"/>
    </row>
    <row r="6" spans="1:7">
      <c r="A6" s="247" t="s">
        <v>725</v>
      </c>
      <c r="B6" s="647" t="s">
        <v>252</v>
      </c>
      <c r="C6" s="441" t="s">
        <v>96</v>
      </c>
      <c r="D6" s="762" t="s">
        <v>1085</v>
      </c>
      <c r="E6" s="163"/>
      <c r="F6" s="163"/>
      <c r="G6" s="132"/>
    </row>
    <row r="7" spans="1:7">
      <c r="A7" s="247" t="s">
        <v>726</v>
      </c>
      <c r="B7" s="647" t="s">
        <v>21</v>
      </c>
      <c r="C7" s="441" t="s">
        <v>96</v>
      </c>
      <c r="D7" s="762" t="s">
        <v>1085</v>
      </c>
      <c r="E7" s="163"/>
      <c r="F7" s="163"/>
      <c r="G7" s="132"/>
    </row>
    <row r="8" spans="1:7">
      <c r="A8" s="304" t="s">
        <v>727</v>
      </c>
      <c r="B8" s="648" t="s">
        <v>1075</v>
      </c>
      <c r="C8" s="442" t="s">
        <v>96</v>
      </c>
      <c r="D8" s="763" t="s">
        <v>1086</v>
      </c>
      <c r="E8" s="218"/>
      <c r="F8" s="163"/>
      <c r="G8" s="132"/>
    </row>
    <row r="9" spans="1:7">
      <c r="A9" s="304" t="s">
        <v>728</v>
      </c>
      <c r="B9" s="648" t="s">
        <v>1076</v>
      </c>
      <c r="C9" s="442" t="s">
        <v>96</v>
      </c>
      <c r="D9" s="763" t="s">
        <v>1086</v>
      </c>
      <c r="E9" s="218"/>
      <c r="F9" s="163"/>
      <c r="G9" s="132"/>
    </row>
    <row r="10" spans="1:7">
      <c r="A10" s="304" t="s">
        <v>729</v>
      </c>
      <c r="B10" s="648" t="s">
        <v>1059</v>
      </c>
      <c r="C10" s="442" t="s">
        <v>993</v>
      </c>
      <c r="D10" s="763" t="s">
        <v>1086</v>
      </c>
      <c r="E10" s="218"/>
      <c r="F10" s="163"/>
      <c r="G10" s="132"/>
    </row>
    <row r="11" spans="1:7">
      <c r="A11" s="794" t="s">
        <v>730</v>
      </c>
      <c r="B11" s="795" t="s">
        <v>1060</v>
      </c>
      <c r="C11" s="796" t="s">
        <v>993</v>
      </c>
      <c r="D11" s="797" t="s">
        <v>1085</v>
      </c>
      <c r="E11" s="218"/>
      <c r="F11" s="163"/>
      <c r="G11" s="132"/>
    </row>
    <row r="12" spans="1:7">
      <c r="A12" s="304" t="s">
        <v>984</v>
      </c>
      <c r="B12" s="648" t="s">
        <v>1077</v>
      </c>
      <c r="C12" s="442" t="s">
        <v>96</v>
      </c>
      <c r="D12" s="763" t="s">
        <v>1086</v>
      </c>
      <c r="E12" s="218"/>
      <c r="F12" s="163"/>
      <c r="G12" s="132"/>
    </row>
    <row r="13" spans="1:7">
      <c r="A13" s="794" t="s">
        <v>731</v>
      </c>
      <c r="B13" s="795" t="s">
        <v>1078</v>
      </c>
      <c r="C13" s="796" t="s">
        <v>96</v>
      </c>
      <c r="D13" s="797" t="s">
        <v>1086</v>
      </c>
      <c r="E13" s="163"/>
      <c r="F13" s="163"/>
      <c r="G13" s="132"/>
    </row>
    <row r="14" spans="1:7">
      <c r="A14" s="304" t="s">
        <v>1003</v>
      </c>
      <c r="B14" s="648" t="s">
        <v>1061</v>
      </c>
      <c r="C14" s="442" t="s">
        <v>993</v>
      </c>
      <c r="D14" s="763" t="s">
        <v>1086</v>
      </c>
      <c r="E14" s="163"/>
      <c r="F14" s="163"/>
      <c r="G14" s="132"/>
    </row>
    <row r="15" spans="1:7">
      <c r="A15" s="794" t="s">
        <v>732</v>
      </c>
      <c r="B15" s="795" t="s">
        <v>23</v>
      </c>
      <c r="C15" s="796" t="s">
        <v>96</v>
      </c>
      <c r="D15" s="797" t="s">
        <v>1086</v>
      </c>
      <c r="E15" s="163"/>
      <c r="F15" s="163"/>
      <c r="G15" s="132"/>
    </row>
    <row r="16" spans="1:7">
      <c r="A16" s="794" t="s">
        <v>733</v>
      </c>
      <c r="B16" s="795" t="s">
        <v>1079</v>
      </c>
      <c r="C16" s="796" t="s">
        <v>96</v>
      </c>
      <c r="D16" s="797" t="s">
        <v>1085</v>
      </c>
      <c r="E16" s="218"/>
      <c r="F16" s="163" t="s">
        <v>1172</v>
      </c>
      <c r="G16" s="132"/>
    </row>
    <row r="17" spans="1:7">
      <c r="A17" s="304" t="s">
        <v>734</v>
      </c>
      <c r="B17" s="648" t="s">
        <v>1080</v>
      </c>
      <c r="C17" s="443" t="s">
        <v>96</v>
      </c>
      <c r="D17" s="763" t="s">
        <v>1086</v>
      </c>
      <c r="E17" s="163"/>
      <c r="F17" s="163"/>
      <c r="G17" s="132"/>
    </row>
    <row r="18" spans="1:7">
      <c r="A18" s="304" t="s">
        <v>735</v>
      </c>
      <c r="B18" s="648" t="s">
        <v>1081</v>
      </c>
      <c r="C18" s="443" t="s">
        <v>96</v>
      </c>
      <c r="D18" s="763" t="s">
        <v>1086</v>
      </c>
      <c r="E18" s="163"/>
      <c r="F18" s="163"/>
      <c r="G18" s="132"/>
    </row>
    <row r="19" spans="1:7">
      <c r="A19" s="304" t="s">
        <v>736</v>
      </c>
      <c r="B19" s="648" t="s">
        <v>25</v>
      </c>
      <c r="C19" s="443" t="s">
        <v>96</v>
      </c>
      <c r="D19" s="763" t="s">
        <v>1086</v>
      </c>
      <c r="E19" s="218"/>
      <c r="F19" s="163"/>
      <c r="G19" s="132"/>
    </row>
    <row r="20" spans="1:7">
      <c r="A20" s="304" t="s">
        <v>737</v>
      </c>
      <c r="B20" s="648" t="s">
        <v>26</v>
      </c>
      <c r="C20" s="443" t="s">
        <v>96</v>
      </c>
      <c r="D20" s="763" t="s">
        <v>1086</v>
      </c>
      <c r="E20" s="163"/>
      <c r="F20" s="163"/>
      <c r="G20" s="132"/>
    </row>
    <row r="21" spans="1:7">
      <c r="A21" s="247" t="s">
        <v>738</v>
      </c>
      <c r="B21" s="647" t="s">
        <v>27</v>
      </c>
      <c r="C21" s="444" t="s">
        <v>96</v>
      </c>
      <c r="D21" s="764" t="s">
        <v>1086</v>
      </c>
      <c r="E21" s="163"/>
      <c r="F21" s="163"/>
      <c r="G21" s="132"/>
    </row>
    <row r="22" spans="1:7">
      <c r="A22" s="247" t="s">
        <v>739</v>
      </c>
      <c r="B22" s="647" t="s">
        <v>28</v>
      </c>
      <c r="C22" s="444" t="s">
        <v>96</v>
      </c>
      <c r="D22" s="764" t="s">
        <v>1086</v>
      </c>
      <c r="E22" s="163"/>
      <c r="F22" s="163"/>
      <c r="G22" s="132"/>
    </row>
    <row r="23" spans="1:7">
      <c r="A23" s="247" t="s">
        <v>740</v>
      </c>
      <c r="B23" s="647" t="s">
        <v>29</v>
      </c>
      <c r="C23" s="444" t="s">
        <v>96</v>
      </c>
      <c r="D23" s="764" t="s">
        <v>1086</v>
      </c>
      <c r="E23" s="163"/>
      <c r="F23" s="163"/>
      <c r="G23" s="132"/>
    </row>
    <row r="24" spans="1:7">
      <c r="A24" s="247" t="s">
        <v>741</v>
      </c>
      <c r="B24" s="647" t="s">
        <v>30</v>
      </c>
      <c r="C24" s="444" t="s">
        <v>96</v>
      </c>
      <c r="D24" s="764" t="s">
        <v>1086</v>
      </c>
      <c r="E24" s="163"/>
      <c r="F24" s="163"/>
      <c r="G24" s="132"/>
    </row>
    <row r="25" spans="1:7">
      <c r="A25" s="247" t="s">
        <v>742</v>
      </c>
      <c r="B25" s="647" t="s">
        <v>255</v>
      </c>
      <c r="C25" s="444" t="s">
        <v>96</v>
      </c>
      <c r="D25" s="764" t="s">
        <v>1086</v>
      </c>
      <c r="E25" s="163"/>
      <c r="F25" s="163"/>
      <c r="G25" s="132"/>
    </row>
    <row r="26" spans="1:7">
      <c r="A26" s="247" t="s">
        <v>743</v>
      </c>
      <c r="B26" s="647" t="s">
        <v>256</v>
      </c>
      <c r="C26" s="444" t="s">
        <v>96</v>
      </c>
      <c r="D26" s="764" t="s">
        <v>1086</v>
      </c>
      <c r="E26" s="163"/>
      <c r="F26" s="163"/>
      <c r="G26" s="132"/>
    </row>
    <row r="27" spans="1:7">
      <c r="A27" s="247" t="s">
        <v>744</v>
      </c>
      <c r="B27" s="647" t="s">
        <v>258</v>
      </c>
      <c r="C27" s="444" t="s">
        <v>96</v>
      </c>
      <c r="D27" s="764" t="s">
        <v>1086</v>
      </c>
      <c r="E27" s="163"/>
      <c r="F27" s="163"/>
      <c r="G27" s="132"/>
    </row>
    <row r="28" spans="1:7">
      <c r="A28" s="247" t="s">
        <v>745</v>
      </c>
      <c r="B28" s="647" t="s">
        <v>257</v>
      </c>
      <c r="C28" s="444" t="s">
        <v>96</v>
      </c>
      <c r="D28" s="764" t="s">
        <v>1086</v>
      </c>
      <c r="E28" s="163"/>
      <c r="F28" s="163"/>
      <c r="G28" s="132"/>
    </row>
    <row r="29" spans="1:7">
      <c r="A29" s="304" t="s">
        <v>746</v>
      </c>
      <c r="B29" s="648" t="s">
        <v>1062</v>
      </c>
      <c r="C29" s="445" t="s">
        <v>96</v>
      </c>
      <c r="D29" s="763" t="s">
        <v>1086</v>
      </c>
      <c r="E29" s="163"/>
      <c r="F29" s="163"/>
      <c r="G29" s="132"/>
    </row>
    <row r="30" spans="1:7">
      <c r="A30" s="304" t="s">
        <v>747</v>
      </c>
      <c r="B30" s="648" t="s">
        <v>1082</v>
      </c>
      <c r="C30" s="445" t="s">
        <v>96</v>
      </c>
      <c r="D30" s="763" t="s">
        <v>1086</v>
      </c>
      <c r="E30" s="163"/>
      <c r="F30" s="163"/>
      <c r="G30" s="132"/>
    </row>
    <row r="31" spans="1:7">
      <c r="A31" s="304" t="s">
        <v>834</v>
      </c>
      <c r="B31" s="648" t="s">
        <v>1074</v>
      </c>
      <c r="C31" s="445" t="s">
        <v>96</v>
      </c>
      <c r="D31" s="763" t="s">
        <v>1086</v>
      </c>
      <c r="E31" s="163"/>
      <c r="F31" s="163"/>
      <c r="G31" s="132"/>
    </row>
    <row r="32" spans="1:7">
      <c r="A32" s="794" t="s">
        <v>748</v>
      </c>
      <c r="B32" s="795" t="s">
        <v>1073</v>
      </c>
      <c r="C32" s="798" t="s">
        <v>96</v>
      </c>
      <c r="D32" s="797" t="s">
        <v>1085</v>
      </c>
      <c r="E32" s="218"/>
      <c r="F32" s="163"/>
      <c r="G32" s="132"/>
    </row>
    <row r="33" spans="1:7">
      <c r="A33" s="248" t="s">
        <v>778</v>
      </c>
      <c r="B33" s="647" t="s">
        <v>795</v>
      </c>
      <c r="C33" s="444" t="s">
        <v>96</v>
      </c>
      <c r="D33" s="764" t="s">
        <v>1085</v>
      </c>
      <c r="E33" s="163"/>
      <c r="F33" s="163"/>
      <c r="G33" s="132"/>
    </row>
    <row r="34" spans="1:7">
      <c r="A34" s="794" t="s">
        <v>779</v>
      </c>
      <c r="B34" s="795" t="s">
        <v>1083</v>
      </c>
      <c r="C34" s="799" t="s">
        <v>96</v>
      </c>
      <c r="D34" s="797" t="s">
        <v>1085</v>
      </c>
      <c r="E34" s="163"/>
      <c r="F34" s="163"/>
      <c r="G34" s="132"/>
    </row>
    <row r="35" spans="1:7">
      <c r="A35" s="248" t="s">
        <v>780</v>
      </c>
      <c r="B35" s="647" t="s">
        <v>793</v>
      </c>
      <c r="C35" s="446" t="s">
        <v>96</v>
      </c>
      <c r="D35" s="764" t="s">
        <v>1085</v>
      </c>
      <c r="E35" s="164"/>
      <c r="F35" s="200"/>
      <c r="G35" s="132"/>
    </row>
    <row r="36" spans="1:7" ht="15" thickBot="1">
      <c r="A36" s="249" t="s">
        <v>781</v>
      </c>
      <c r="B36" s="647" t="s">
        <v>792</v>
      </c>
      <c r="C36" s="447" t="s">
        <v>96</v>
      </c>
      <c r="D36" s="764" t="s">
        <v>1085</v>
      </c>
      <c r="E36" s="163"/>
      <c r="F36" s="163"/>
      <c r="G36" s="132"/>
    </row>
    <row r="37" spans="1:7">
      <c r="A37" s="856" t="s">
        <v>1063</v>
      </c>
      <c r="B37" s="857"/>
      <c r="C37" s="857"/>
      <c r="D37" s="857"/>
      <c r="E37" s="163"/>
      <c r="F37" s="163"/>
      <c r="G37" s="132"/>
    </row>
    <row r="38" spans="1:7">
      <c r="A38" s="852"/>
      <c r="B38" s="852"/>
      <c r="C38" s="852"/>
      <c r="D38" s="435"/>
      <c r="E38" s="133"/>
      <c r="F38" s="133"/>
    </row>
    <row r="39" spans="1:7" ht="15" customHeight="1">
      <c r="A39" s="436"/>
      <c r="B39" s="436"/>
      <c r="C39" s="436"/>
      <c r="D39" s="232"/>
      <c r="E39" s="133"/>
      <c r="F39" s="133"/>
    </row>
    <row r="40" spans="1:7">
      <c r="A40" s="436"/>
      <c r="B40" s="436"/>
      <c r="C40" s="436"/>
      <c r="D40" s="232"/>
      <c r="E40" s="133"/>
      <c r="F40" s="133"/>
    </row>
    <row r="41" spans="1:7">
      <c r="A41" s="436"/>
      <c r="B41" s="436"/>
      <c r="C41" s="436"/>
      <c r="D41" s="232"/>
      <c r="E41" s="133"/>
      <c r="F41" s="133"/>
    </row>
    <row r="42" spans="1:7">
      <c r="A42" s="436"/>
      <c r="B42" s="436"/>
      <c r="C42" s="436"/>
      <c r="D42" s="232"/>
      <c r="E42" s="133"/>
      <c r="F42" s="133"/>
    </row>
    <row r="43" spans="1:7">
      <c r="A43" s="436"/>
      <c r="B43" s="436"/>
      <c r="C43" s="436"/>
      <c r="D43" s="232"/>
      <c r="E43" s="133"/>
      <c r="F43" s="133"/>
    </row>
    <row r="44" spans="1:7">
      <c r="A44" s="855"/>
      <c r="B44" s="855"/>
      <c r="C44" s="855"/>
    </row>
    <row r="46" spans="1:7">
      <c r="A46" s="303"/>
      <c r="B46" s="303"/>
      <c r="C46" s="303"/>
    </row>
    <row r="47" spans="1:7">
      <c r="A47" s="303"/>
      <c r="B47" s="303"/>
      <c r="C47" s="303"/>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xr:uid="{00000000-0004-0000-0000-000000000000}"/>
    <hyperlink ref="B6" location="'Část 1a'!A1" display="Cíle a zásady řízení rizik II" xr:uid="{00000000-0004-0000-0000-000001000000}"/>
    <hyperlink ref="B7" location="'Část 2'!A1" display="Oblast působnosti" xr:uid="{00000000-0004-0000-0000-000002000000}"/>
    <hyperlink ref="B8" location="'Část 3'!A1" display="Kapitál I - uveřejňují osoby podle čl. 13  nařízení (EU) č. 575/2013* " xr:uid="{00000000-0004-0000-0000-000003000000}"/>
    <hyperlink ref="B9" location="'Část 3a'!A1" display="Kapitál II - uveřejňují osoby podle čl. 13  nařízení (EU) č. 575/2013* " xr:uid="{00000000-0004-0000-0000-000004000000}"/>
    <hyperlink ref="B10" location="'Část 3b'!A1" display="Kapitál III - do 31.12. 2017- uveřejňují osoby podle čl. 13  nařízení (EU) č. 575/2013* " xr:uid="{00000000-0004-0000-0000-000005000000}"/>
    <hyperlink ref="B11" location="'Část 3c'!A1" display="Kapitál IV - od 1.1. 2018 - uveřejňují osoby podle čl. 13 nařízení (EU) č. 575/2013* " xr:uid="{00000000-0004-0000-0000-000006000000}"/>
    <hyperlink ref="B12" location="'Část 3d'!A1" display="Kapitál V - uveřejňují osoby podle čl. 13  nařízení (EU) č. 575/2013* " xr:uid="{00000000-0004-0000-0000-000007000000}"/>
    <hyperlink ref="B13" location="'Část 4'!A1" display="Požadavky na kapitál - uveřejňují osoby podle čl. 13  nařízení (EU) č. 575/2013*  " xr:uid="{00000000-0004-0000-0000-000008000000}"/>
    <hyperlink ref="B14" location="'Část 4a'!A1" display="Požadavky na kapitál - uveřejňují osoby podle čl. 13  nařízení (EU) č. 575/2013* " xr:uid="{00000000-0004-0000-0000-000009000000}"/>
    <hyperlink ref="B15" location="'Část 5'!A1" display="Expozice vůči úvěrovému riziku protistrany" xr:uid="{00000000-0004-0000-0000-00000A000000}"/>
    <hyperlink ref="B16" location="'Část 6'!A1" display="Kapitálové rezervy - uveřejňují osoby podle čl. 13  nařízení (EU) č. 575/2013* " xr:uid="{00000000-0004-0000-0000-00000B000000}"/>
    <hyperlink ref="B17" location="'Část 7'!A1" display="Úpravy o úvěrové riziko I - uveřejňují osoby podle čl. 13  nařízení (EU) č. 575/2013* " xr:uid="{00000000-0004-0000-0000-00000C000000}"/>
    <hyperlink ref="B18" location="'Část 7a'!A1" display="Úpravy o úvěrové riziko II - uveřejňují osoby podle čl. 13  nařízení (EU) č. 575/2013*  " xr:uid="{00000000-0004-0000-0000-00000D000000}"/>
    <hyperlink ref="B19" location="'Část 8'!A1" display="Nezatížená aktiva" xr:uid="{00000000-0004-0000-0000-00000E000000}"/>
    <hyperlink ref="B20" location="'Část 9'!A1" display="Použití externích ratingových agentur" xr:uid="{00000000-0004-0000-0000-00000F000000}"/>
    <hyperlink ref="B21" location="'Část 10'!A1" display="Expozice vůči tržnímu riziku" xr:uid="{00000000-0004-0000-0000-000010000000}"/>
    <hyperlink ref="B22" location="'Část 11'!A1" display="Operační riziko" xr:uid="{00000000-0004-0000-0000-000011000000}"/>
    <hyperlink ref="B23" location="'Část 12'!A1" display="Akciové expozice nezahrnuté do obchodního portfolia" xr:uid="{00000000-0004-0000-0000-000012000000}"/>
    <hyperlink ref="B24" location="'Část 13'!A1" display="Expozice vůči úrokovému riziku u pozic nezahrnutých do obchodního portfolia" xr:uid="{00000000-0004-0000-0000-000013000000}"/>
    <hyperlink ref="B25" location="'Část 14'!A1" display="Expozice vůči sekuritizovaným pozicím I" xr:uid="{00000000-0004-0000-0000-000014000000}"/>
    <hyperlink ref="B26" location="'Část 14a'!A1" display="Expozice vůči sekuritizovaným pozicím II" xr:uid="{00000000-0004-0000-0000-000015000000}"/>
    <hyperlink ref="B27" location="'Část 14b'!A1" display="Expozice vůči sekuritizovaným pozicím III" xr:uid="{00000000-0004-0000-0000-000016000000}"/>
    <hyperlink ref="B28" location="'Část 14c'!A1" display="Expozice vůči sekuritizovaným pozicím IV" xr:uid="{00000000-0004-0000-0000-000017000000}"/>
    <hyperlink ref="B29" location="'Část 15'!A1" display="Zásady odměňování I - uveřejňují osoby podle čl. 13  nařízení (EU) č. 575/2013* " xr:uid="{00000000-0004-0000-0000-000018000000}"/>
    <hyperlink ref="B30" location="'Část 15a'!A1" display="Zásady odměňování II - uveřejňují osoby podle čl. 13  nařízení (EU) č. 575/2013* " xr:uid="{00000000-0004-0000-0000-000019000000}"/>
    <hyperlink ref="B31" location="'Část 15b'!A1" display="Zásady odměňování III - uveřejňují osoby podle čl. 13  nařízení (EU) č. 575/2013* " xr:uid="{00000000-0004-0000-0000-00001A000000}"/>
    <hyperlink ref="B33" location="'Část 17'!A1" display="Použití přístupu IRB k úvěrovému riziku" xr:uid="{00000000-0004-0000-0000-00001B000000}"/>
    <hyperlink ref="B34" location="'Část 18'!A1" display="Použití technik snižování úvěrového rizika - uveřejňují osoby podle čl. 13  nařízení (EU) č. 575/2013* " xr:uid="{00000000-0004-0000-0000-00001C000000}"/>
    <hyperlink ref="B35" location="'Část 19'!A1" display="Použití pokročilých přístupů k měření operačního rizika" xr:uid="{00000000-0004-0000-0000-00001D000000}"/>
    <hyperlink ref="B36" location="'Část 20'!A1" display="Použití interních modelů pro tržní riziko" xr:uid="{00000000-0004-0000-0000-00001E000000}"/>
    <hyperlink ref="B32" location="'Část 16'!A1" display="Páka - uveřejňují osoby podle čl. 13  nařízení (EU) č. 575/2013* " xr:uid="{00000000-0004-0000-0000-00001F000000}"/>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dimension ref="A1:E128"/>
  <sheetViews>
    <sheetView zoomScaleNormal="100" workbookViewId="0">
      <selection activeCell="D6" sqref="D6"/>
    </sheetView>
  </sheetViews>
  <sheetFormatPr defaultRowHeight="14.4" outlineLevelRow="1"/>
  <cols>
    <col min="1" max="1" width="45.6640625" customWidth="1"/>
    <col min="2" max="2" width="50.44140625" customWidth="1"/>
    <col min="3" max="3" width="45.6640625" customWidth="1"/>
    <col min="4" max="4" width="20.6640625" customWidth="1"/>
  </cols>
  <sheetData>
    <row r="1" spans="1:5">
      <c r="A1" s="862" t="s">
        <v>731</v>
      </c>
      <c r="B1" s="862"/>
      <c r="C1" s="862"/>
      <c r="D1" s="341"/>
      <c r="E1" s="231"/>
    </row>
    <row r="2" spans="1:5">
      <c r="A2" s="862" t="s">
        <v>22</v>
      </c>
      <c r="B2" s="862"/>
      <c r="C2" s="862"/>
      <c r="D2" s="341"/>
      <c r="E2" s="231"/>
    </row>
    <row r="3" spans="1:5" ht="15" thickBot="1">
      <c r="A3" s="1096" t="s">
        <v>1066</v>
      </c>
      <c r="B3" s="1096"/>
      <c r="C3" s="1096"/>
      <c r="D3" s="1096"/>
    </row>
    <row r="4" spans="1:5">
      <c r="A4" s="864" t="s">
        <v>217</v>
      </c>
      <c r="B4" s="865"/>
      <c r="C4" s="865"/>
      <c r="D4" s="870" t="s">
        <v>1064</v>
      </c>
    </row>
    <row r="5" spans="1:5" ht="15" thickBot="1">
      <c r="A5" s="867"/>
      <c r="B5" s="868"/>
      <c r="C5" s="868"/>
      <c r="D5" s="886"/>
    </row>
    <row r="6" spans="1:5" ht="15" thickBot="1">
      <c r="A6" s="349" t="str">
        <f>Obsah!A3</f>
        <v>Informace platné k datu</v>
      </c>
      <c r="B6" s="350"/>
      <c r="C6" s="731">
        <v>42735</v>
      </c>
      <c r="D6" s="355"/>
    </row>
    <row r="7" spans="1:5">
      <c r="A7" s="879" t="s">
        <v>218</v>
      </c>
      <c r="B7" s="878"/>
      <c r="C7" s="878"/>
      <c r="D7" s="887" t="s">
        <v>751</v>
      </c>
      <c r="E7" s="134"/>
    </row>
    <row r="8" spans="1:5" ht="24" customHeight="1" thickBot="1">
      <c r="A8" s="1101" t="s">
        <v>1164</v>
      </c>
      <c r="B8" s="1102"/>
      <c r="C8" s="1103"/>
      <c r="D8" s="1100"/>
      <c r="E8" s="134"/>
    </row>
    <row r="9" spans="1:5" hidden="1" outlineLevel="1">
      <c r="A9" s="406"/>
      <c r="B9" s="407"/>
      <c r="C9" s="408"/>
      <c r="D9" s="888" t="s">
        <v>221</v>
      </c>
      <c r="E9" s="134"/>
    </row>
    <row r="10" spans="1:5" hidden="1" outlineLevel="1">
      <c r="A10" s="409"/>
      <c r="B10" s="410"/>
      <c r="C10" s="411"/>
      <c r="D10" s="888"/>
      <c r="E10" s="134"/>
    </row>
    <row r="11" spans="1:5" hidden="1" outlineLevel="1">
      <c r="A11" s="409"/>
      <c r="B11" s="410"/>
      <c r="C11" s="411"/>
      <c r="D11" s="888"/>
      <c r="E11" s="134"/>
    </row>
    <row r="12" spans="1:5" hidden="1" outlineLevel="1">
      <c r="A12" s="409"/>
      <c r="B12" s="410"/>
      <c r="C12" s="411"/>
      <c r="D12" s="888"/>
      <c r="E12" s="134"/>
    </row>
    <row r="13" spans="1:5" hidden="1" outlineLevel="1">
      <c r="A13" s="409"/>
      <c r="B13" s="410"/>
      <c r="C13" s="411"/>
      <c r="D13" s="888"/>
      <c r="E13" s="134"/>
    </row>
    <row r="14" spans="1:5" hidden="1" outlineLevel="1">
      <c r="A14" s="409"/>
      <c r="B14" s="410"/>
      <c r="C14" s="411"/>
      <c r="D14" s="888"/>
      <c r="E14" s="134"/>
    </row>
    <row r="15" spans="1:5" hidden="1" outlineLevel="1">
      <c r="A15" s="409"/>
      <c r="B15" s="410"/>
      <c r="C15" s="411"/>
      <c r="D15" s="888"/>
      <c r="E15" s="134"/>
    </row>
    <row r="16" spans="1:5" hidden="1" outlineLevel="1">
      <c r="A16" s="409"/>
      <c r="B16" s="410"/>
      <c r="C16" s="411"/>
      <c r="D16" s="888"/>
      <c r="E16" s="134"/>
    </row>
    <row r="17" spans="1:5" hidden="1" outlineLevel="1">
      <c r="A17" s="409"/>
      <c r="B17" s="410"/>
      <c r="C17" s="411"/>
      <c r="D17" s="888"/>
      <c r="E17" s="134"/>
    </row>
    <row r="18" spans="1:5" hidden="1" outlineLevel="1">
      <c r="A18" s="409"/>
      <c r="B18" s="410"/>
      <c r="C18" s="411"/>
      <c r="D18" s="888"/>
      <c r="E18" s="134"/>
    </row>
    <row r="19" spans="1:5" hidden="1" outlineLevel="1">
      <c r="A19" s="409"/>
      <c r="B19" s="410"/>
      <c r="C19" s="411"/>
      <c r="D19" s="888"/>
      <c r="E19" s="134"/>
    </row>
    <row r="20" spans="1:5" hidden="1" outlineLevel="1">
      <c r="A20" s="409"/>
      <c r="B20" s="410"/>
      <c r="C20" s="411"/>
      <c r="D20" s="888"/>
      <c r="E20" s="134"/>
    </row>
    <row r="21" spans="1:5" hidden="1" outlineLevel="1">
      <c r="A21" s="409"/>
      <c r="B21" s="410"/>
      <c r="C21" s="411"/>
      <c r="D21" s="888"/>
      <c r="E21" s="134"/>
    </row>
    <row r="22" spans="1:5" hidden="1" outlineLevel="1">
      <c r="A22" s="409"/>
      <c r="B22" s="410"/>
      <c r="C22" s="411"/>
      <c r="D22" s="888"/>
      <c r="E22" s="134"/>
    </row>
    <row r="23" spans="1:5" ht="15" hidden="1" outlineLevel="1" thickBot="1">
      <c r="A23" s="412"/>
      <c r="B23" s="413"/>
      <c r="C23" s="414"/>
      <c r="D23" s="889"/>
      <c r="E23" s="134"/>
    </row>
    <row r="24" spans="1:5" ht="30" customHeight="1" collapsed="1">
      <c r="A24" s="879" t="s">
        <v>219</v>
      </c>
      <c r="B24" s="878"/>
      <c r="C24" s="878"/>
      <c r="D24" s="887" t="s">
        <v>752</v>
      </c>
      <c r="E24" s="134"/>
    </row>
    <row r="25" spans="1:5" ht="15" thickBot="1">
      <c r="A25" s="448"/>
      <c r="B25" s="449"/>
      <c r="C25" s="450"/>
      <c r="D25" s="1100"/>
      <c r="E25" s="134"/>
    </row>
    <row r="26" spans="1:5" hidden="1" outlineLevel="1">
      <c r="A26" s="406"/>
      <c r="B26" s="407"/>
      <c r="C26" s="408"/>
      <c r="D26" s="888" t="s">
        <v>752</v>
      </c>
      <c r="E26" s="134"/>
    </row>
    <row r="27" spans="1:5" hidden="1" outlineLevel="1">
      <c r="A27" s="409"/>
      <c r="B27" s="410"/>
      <c r="C27" s="411"/>
      <c r="D27" s="888"/>
      <c r="E27" s="134"/>
    </row>
    <row r="28" spans="1:5" hidden="1" outlineLevel="1">
      <c r="A28" s="409"/>
      <c r="B28" s="410"/>
      <c r="C28" s="411"/>
      <c r="D28" s="888"/>
      <c r="E28" s="134"/>
    </row>
    <row r="29" spans="1:5" hidden="1" outlineLevel="1">
      <c r="A29" s="409"/>
      <c r="B29" s="410"/>
      <c r="C29" s="411"/>
      <c r="D29" s="888"/>
      <c r="E29" s="134"/>
    </row>
    <row r="30" spans="1:5" hidden="1" outlineLevel="1">
      <c r="A30" s="409"/>
      <c r="B30" s="410"/>
      <c r="C30" s="411"/>
      <c r="D30" s="888"/>
      <c r="E30" s="134"/>
    </row>
    <row r="31" spans="1:5" hidden="1" outlineLevel="1">
      <c r="A31" s="409"/>
      <c r="B31" s="410"/>
      <c r="C31" s="411"/>
      <c r="D31" s="888"/>
      <c r="E31" s="134"/>
    </row>
    <row r="32" spans="1:5" hidden="1" outlineLevel="1">
      <c r="A32" s="409"/>
      <c r="B32" s="410"/>
      <c r="C32" s="411"/>
      <c r="D32" s="888"/>
      <c r="E32" s="134"/>
    </row>
    <row r="33" spans="1:5" hidden="1" outlineLevel="1">
      <c r="A33" s="409"/>
      <c r="B33" s="410"/>
      <c r="C33" s="411"/>
      <c r="D33" s="888"/>
      <c r="E33" s="134"/>
    </row>
    <row r="34" spans="1:5" hidden="1" outlineLevel="1">
      <c r="A34" s="409"/>
      <c r="B34" s="410"/>
      <c r="C34" s="411"/>
      <c r="D34" s="888"/>
      <c r="E34" s="134"/>
    </row>
    <row r="35" spans="1:5" hidden="1" outlineLevel="1">
      <c r="A35" s="409"/>
      <c r="B35" s="410"/>
      <c r="C35" s="411"/>
      <c r="D35" s="888"/>
      <c r="E35" s="134"/>
    </row>
    <row r="36" spans="1:5" hidden="1" outlineLevel="1">
      <c r="A36" s="409"/>
      <c r="B36" s="410"/>
      <c r="C36" s="411"/>
      <c r="D36" s="888"/>
      <c r="E36" s="134"/>
    </row>
    <row r="37" spans="1:5" hidden="1" outlineLevel="1">
      <c r="A37" s="409"/>
      <c r="B37" s="410"/>
      <c r="C37" s="411"/>
      <c r="D37" s="888"/>
      <c r="E37" s="134"/>
    </row>
    <row r="38" spans="1:5" hidden="1" outlineLevel="1">
      <c r="A38" s="409"/>
      <c r="B38" s="410"/>
      <c r="C38" s="411"/>
      <c r="D38" s="888"/>
      <c r="E38" s="134"/>
    </row>
    <row r="39" spans="1:5" hidden="1" outlineLevel="1">
      <c r="A39" s="409"/>
      <c r="B39" s="410"/>
      <c r="C39" s="411"/>
      <c r="D39" s="888"/>
      <c r="E39" s="134"/>
    </row>
    <row r="40" spans="1:5" ht="15" hidden="1" outlineLevel="1" thickBot="1">
      <c r="A40" s="412"/>
      <c r="B40" s="413"/>
      <c r="C40" s="414"/>
      <c r="D40" s="889"/>
      <c r="E40" s="134"/>
    </row>
    <row r="41" spans="1:5" ht="30" customHeight="1" collapsed="1">
      <c r="A41" s="1097" t="s">
        <v>1</v>
      </c>
      <c r="B41" s="1098"/>
      <c r="C41" s="1098"/>
      <c r="D41" s="887" t="s">
        <v>756</v>
      </c>
      <c r="E41" s="134"/>
    </row>
    <row r="42" spans="1:5" ht="15" customHeight="1">
      <c r="A42" s="590"/>
      <c r="B42" s="628"/>
      <c r="C42" s="591"/>
      <c r="D42" s="1099"/>
      <c r="E42" s="134"/>
    </row>
    <row r="43" spans="1:5" hidden="1" outlineLevel="1">
      <c r="A43" s="626"/>
      <c r="B43" s="570"/>
      <c r="C43" s="570"/>
      <c r="D43" s="1094" t="s">
        <v>756</v>
      </c>
      <c r="E43" s="134"/>
    </row>
    <row r="44" spans="1:5" hidden="1" outlineLevel="1">
      <c r="A44" s="626"/>
      <c r="B44" s="570"/>
      <c r="C44" s="570"/>
      <c r="D44" s="1094"/>
      <c r="E44" s="134"/>
    </row>
    <row r="45" spans="1:5" hidden="1" outlineLevel="1">
      <c r="A45" s="626"/>
      <c r="B45" s="570"/>
      <c r="C45" s="570"/>
      <c r="D45" s="1094"/>
      <c r="E45" s="134"/>
    </row>
    <row r="46" spans="1:5" hidden="1" outlineLevel="1">
      <c r="A46" s="626"/>
      <c r="B46" s="570"/>
      <c r="C46" s="570"/>
      <c r="D46" s="1094"/>
      <c r="E46" s="134"/>
    </row>
    <row r="47" spans="1:5" hidden="1" outlineLevel="1">
      <c r="A47" s="626"/>
      <c r="B47" s="570"/>
      <c r="C47" s="570"/>
      <c r="D47" s="1094"/>
      <c r="E47" s="134"/>
    </row>
    <row r="48" spans="1:5" hidden="1" outlineLevel="1">
      <c r="A48" s="626"/>
      <c r="B48" s="570"/>
      <c r="C48" s="570"/>
      <c r="D48" s="1094"/>
      <c r="E48" s="134"/>
    </row>
    <row r="49" spans="1:5" hidden="1" outlineLevel="1">
      <c r="A49" s="626"/>
      <c r="B49" s="570"/>
      <c r="C49" s="570"/>
      <c r="D49" s="1094"/>
      <c r="E49" s="134"/>
    </row>
    <row r="50" spans="1:5" hidden="1" outlineLevel="1">
      <c r="A50" s="626"/>
      <c r="B50" s="570"/>
      <c r="C50" s="570"/>
      <c r="D50" s="1094"/>
      <c r="E50" s="134"/>
    </row>
    <row r="51" spans="1:5" hidden="1" outlineLevel="1">
      <c r="A51" s="626"/>
      <c r="B51" s="570"/>
      <c r="C51" s="570"/>
      <c r="D51" s="1094"/>
      <c r="E51" s="134"/>
    </row>
    <row r="52" spans="1:5" ht="15" hidden="1" outlineLevel="1" thickBot="1">
      <c r="A52" s="603"/>
      <c r="B52" s="627"/>
      <c r="C52" s="627"/>
      <c r="D52" s="1095"/>
      <c r="E52" s="134"/>
    </row>
    <row r="53" spans="1:5" collapsed="1">
      <c r="A53" s="570"/>
      <c r="B53" s="570"/>
      <c r="C53" s="570"/>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5">
    <mergeCell ref="D43:D52"/>
    <mergeCell ref="A1:C1"/>
    <mergeCell ref="A2:C2"/>
    <mergeCell ref="A3:D3"/>
    <mergeCell ref="A4:C5"/>
    <mergeCell ref="D4:D5"/>
    <mergeCell ref="A41:C41"/>
    <mergeCell ref="D41:D42"/>
    <mergeCell ref="A7:C7"/>
    <mergeCell ref="A24:C24"/>
    <mergeCell ref="D7:D8"/>
    <mergeCell ref="D9:D23"/>
    <mergeCell ref="D24:D25"/>
    <mergeCell ref="D26:D40"/>
    <mergeCell ref="A8:C8"/>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8"/>
  <sheetViews>
    <sheetView topLeftCell="A28" workbookViewId="0">
      <selection activeCell="C35" sqref="C35"/>
    </sheetView>
  </sheetViews>
  <sheetFormatPr defaultRowHeight="14.4"/>
  <cols>
    <col min="1" max="1" width="45.6640625" customWidth="1"/>
    <col min="2" max="2" width="50.44140625" customWidth="1"/>
    <col min="3" max="3" width="14" customWidth="1"/>
    <col min="4" max="4" width="15.44140625" customWidth="1"/>
    <col min="5" max="6" width="16.6640625" customWidth="1"/>
    <col min="7" max="7" width="20.6640625" customWidth="1"/>
  </cols>
  <sheetData>
    <row r="1" spans="1:8">
      <c r="A1" s="862" t="s">
        <v>731</v>
      </c>
      <c r="B1" s="862"/>
      <c r="C1" s="862"/>
      <c r="D1" s="862"/>
      <c r="E1" s="862"/>
      <c r="F1" s="862"/>
      <c r="G1" s="341"/>
      <c r="H1" s="231"/>
    </row>
    <row r="2" spans="1:8">
      <c r="A2" s="862" t="s">
        <v>22</v>
      </c>
      <c r="B2" s="862"/>
      <c r="C2" s="862"/>
      <c r="D2" s="862"/>
      <c r="E2" s="862"/>
      <c r="F2" s="862"/>
      <c r="G2" s="341"/>
      <c r="H2" s="231"/>
    </row>
    <row r="3" spans="1:8" ht="15" thickBot="1">
      <c r="A3" s="1096" t="s">
        <v>1066</v>
      </c>
      <c r="B3" s="1096"/>
      <c r="C3" s="1096"/>
      <c r="D3" s="1096"/>
      <c r="E3" s="1096"/>
      <c r="F3" s="1096"/>
      <c r="G3" s="1096"/>
    </row>
    <row r="4" spans="1:8">
      <c r="A4" s="864" t="s">
        <v>1070</v>
      </c>
      <c r="B4" s="865"/>
      <c r="C4" s="865"/>
      <c r="D4" s="865"/>
      <c r="E4" s="865"/>
      <c r="F4" s="865"/>
      <c r="G4" s="870" t="s">
        <v>1064</v>
      </c>
    </row>
    <row r="5" spans="1:8" ht="15" thickBot="1">
      <c r="A5" s="867"/>
      <c r="B5" s="868"/>
      <c r="C5" s="868"/>
      <c r="D5" s="868"/>
      <c r="E5" s="868"/>
      <c r="F5" s="868"/>
      <c r="G5" s="886"/>
    </row>
    <row r="6" spans="1:8" ht="15" thickBot="1">
      <c r="A6" s="571" t="str">
        <f>Obsah!A3</f>
        <v>Informace platné k datu</v>
      </c>
      <c r="B6" s="572"/>
      <c r="C6" s="761"/>
      <c r="D6" s="747"/>
      <c r="E6" s="572"/>
      <c r="F6" s="731">
        <v>42825</v>
      </c>
      <c r="G6" s="361"/>
    </row>
    <row r="7" spans="1:8" ht="36.75" customHeight="1">
      <c r="A7" s="895"/>
      <c r="B7" s="1108"/>
      <c r="C7" s="576" t="s">
        <v>998</v>
      </c>
      <c r="D7" s="576" t="s">
        <v>999</v>
      </c>
      <c r="E7" s="576" t="s">
        <v>1000</v>
      </c>
      <c r="F7" s="576" t="s">
        <v>1001</v>
      </c>
      <c r="G7" s="887"/>
      <c r="H7" s="134"/>
    </row>
    <row r="8" spans="1:8" ht="15" thickBot="1">
      <c r="A8" s="1109"/>
      <c r="B8" s="1110"/>
      <c r="C8" s="842" t="s">
        <v>1171</v>
      </c>
      <c r="D8" s="785" t="s">
        <v>1167</v>
      </c>
      <c r="E8" s="785" t="s">
        <v>1166</v>
      </c>
      <c r="F8" s="785" t="s">
        <v>1165</v>
      </c>
      <c r="G8" s="889"/>
      <c r="H8" s="134"/>
    </row>
    <row r="9" spans="1:8">
      <c r="A9" s="1106" t="s">
        <v>220</v>
      </c>
      <c r="B9" s="575" t="s">
        <v>63</v>
      </c>
      <c r="C9" s="575"/>
      <c r="D9" s="575"/>
      <c r="E9" s="575"/>
      <c r="F9" s="803"/>
      <c r="G9" s="888" t="s">
        <v>753</v>
      </c>
      <c r="H9" s="134"/>
    </row>
    <row r="10" spans="1:8">
      <c r="A10" s="901"/>
      <c r="B10" s="171" t="s">
        <v>64</v>
      </c>
      <c r="C10" s="171"/>
      <c r="D10" s="171"/>
      <c r="E10" s="171"/>
      <c r="F10" s="804"/>
      <c r="G10" s="888"/>
      <c r="H10" s="134"/>
    </row>
    <row r="11" spans="1:8">
      <c r="A11" s="901"/>
      <c r="B11" s="171" t="s">
        <v>65</v>
      </c>
      <c r="C11" s="171"/>
      <c r="D11" s="171"/>
      <c r="E11" s="171"/>
      <c r="F11" s="804"/>
      <c r="G11" s="888"/>
      <c r="H11" s="134"/>
    </row>
    <row r="12" spans="1:8">
      <c r="A12" s="901"/>
      <c r="B12" s="171" t="s">
        <v>66</v>
      </c>
      <c r="C12" s="171"/>
      <c r="D12" s="171"/>
      <c r="E12" s="171"/>
      <c r="F12" s="804"/>
      <c r="G12" s="888"/>
      <c r="H12" s="134"/>
    </row>
    <row r="13" spans="1:8">
      <c r="A13" s="901"/>
      <c r="B13" s="171" t="s">
        <v>67</v>
      </c>
      <c r="C13" s="171"/>
      <c r="D13" s="171"/>
      <c r="E13" s="171"/>
      <c r="F13" s="804"/>
      <c r="G13" s="888"/>
      <c r="H13" s="134"/>
    </row>
    <row r="14" spans="1:8">
      <c r="A14" s="901"/>
      <c r="B14" s="171" t="s">
        <v>68</v>
      </c>
      <c r="C14" s="732">
        <v>7892</v>
      </c>
      <c r="D14" s="732">
        <v>5007</v>
      </c>
      <c r="E14" s="732">
        <f>'[4]I. Část 6'!$D$13</f>
        <v>28234</v>
      </c>
      <c r="F14" s="732">
        <v>25744</v>
      </c>
      <c r="G14" s="888"/>
      <c r="H14" s="134"/>
    </row>
    <row r="15" spans="1:8">
      <c r="A15" s="901"/>
      <c r="B15" s="171" t="s">
        <v>69</v>
      </c>
      <c r="C15" s="732">
        <v>3700</v>
      </c>
      <c r="D15" s="732">
        <v>18325</v>
      </c>
      <c r="E15" s="732">
        <f>[3]COSIFE!$C$25</f>
        <v>2740.0971800000002</v>
      </c>
      <c r="F15" s="732">
        <v>2480</v>
      </c>
      <c r="G15" s="888"/>
      <c r="H15" s="134"/>
    </row>
    <row r="16" spans="1:8">
      <c r="A16" s="901"/>
      <c r="B16" s="171" t="s">
        <v>70</v>
      </c>
      <c r="C16" s="171"/>
      <c r="D16" s="171"/>
      <c r="E16" s="171"/>
      <c r="F16" s="171"/>
      <c r="G16" s="888"/>
      <c r="H16" s="134"/>
    </row>
    <row r="17" spans="1:8">
      <c r="A17" s="901"/>
      <c r="B17" s="171" t="s">
        <v>71</v>
      </c>
      <c r="C17" s="171"/>
      <c r="D17" s="171"/>
      <c r="E17" s="171"/>
      <c r="F17" s="171"/>
      <c r="G17" s="888"/>
      <c r="H17" s="134"/>
    </row>
    <row r="18" spans="1:8">
      <c r="A18" s="901"/>
      <c r="B18" s="171" t="s">
        <v>72</v>
      </c>
      <c r="C18" s="171"/>
      <c r="D18" s="171"/>
      <c r="E18" s="171"/>
      <c r="F18" s="171"/>
      <c r="G18" s="888"/>
      <c r="H18" s="134"/>
    </row>
    <row r="19" spans="1:8">
      <c r="A19" s="901"/>
      <c r="B19" s="171" t="s">
        <v>73</v>
      </c>
      <c r="C19" s="171"/>
      <c r="D19" s="171"/>
      <c r="E19" s="171"/>
      <c r="F19" s="171"/>
      <c r="G19" s="888"/>
      <c r="H19" s="134"/>
    </row>
    <row r="20" spans="1:8">
      <c r="A20" s="901"/>
      <c r="B20" s="171" t="s">
        <v>75</v>
      </c>
      <c r="C20" s="171"/>
      <c r="D20" s="171"/>
      <c r="E20" s="171"/>
      <c r="F20" s="171"/>
      <c r="G20" s="888"/>
      <c r="H20" s="134"/>
    </row>
    <row r="21" spans="1:8">
      <c r="A21" s="901"/>
      <c r="B21" s="171" t="s">
        <v>74</v>
      </c>
      <c r="C21" s="171"/>
      <c r="D21" s="171"/>
      <c r="E21" s="171"/>
      <c r="F21" s="171"/>
      <c r="G21" s="888"/>
      <c r="H21" s="134"/>
    </row>
    <row r="22" spans="1:8" ht="26.4">
      <c r="A22" s="901"/>
      <c r="B22" s="171" t="s">
        <v>77</v>
      </c>
      <c r="C22" s="171"/>
      <c r="D22" s="171"/>
      <c r="E22" s="171"/>
      <c r="F22" s="171"/>
      <c r="G22" s="888"/>
      <c r="H22" s="134"/>
    </row>
    <row r="23" spans="1:8" ht="26.4">
      <c r="A23" s="901"/>
      <c r="B23" s="171" t="s">
        <v>76</v>
      </c>
      <c r="C23" s="171"/>
      <c r="D23" s="171"/>
      <c r="E23" s="171"/>
      <c r="F23" s="171"/>
      <c r="G23" s="888"/>
      <c r="H23" s="134"/>
    </row>
    <row r="24" spans="1:8" ht="15" customHeight="1">
      <c r="A24" s="901"/>
      <c r="B24" s="171" t="s">
        <v>78</v>
      </c>
      <c r="C24" s="171"/>
      <c r="D24" s="171"/>
      <c r="E24" s="171"/>
      <c r="F24" s="171"/>
      <c r="G24" s="888"/>
      <c r="H24" s="134"/>
    </row>
    <row r="25" spans="1:8" ht="15" thickBot="1">
      <c r="A25" s="1107"/>
      <c r="B25" s="172" t="s">
        <v>79</v>
      </c>
      <c r="C25" s="733">
        <v>198</v>
      </c>
      <c r="D25" s="733">
        <v>183</v>
      </c>
      <c r="E25" s="733">
        <f>[3]COSIFE!$C$26</f>
        <v>168.86026000000001</v>
      </c>
      <c r="F25" s="733">
        <v>141</v>
      </c>
      <c r="G25" s="888"/>
      <c r="H25" s="134"/>
    </row>
    <row r="26" spans="1:8">
      <c r="A26" s="879" t="s">
        <v>222</v>
      </c>
      <c r="B26" s="170" t="s">
        <v>223</v>
      </c>
      <c r="C26" s="170"/>
      <c r="D26" s="170"/>
      <c r="E26" s="170"/>
      <c r="F26" s="170"/>
      <c r="G26" s="887" t="s">
        <v>754</v>
      </c>
      <c r="H26" s="134"/>
    </row>
    <row r="27" spans="1:8" ht="26.4">
      <c r="A27" s="901"/>
      <c r="B27" s="171" t="s">
        <v>54</v>
      </c>
      <c r="C27" s="171"/>
      <c r="D27" s="171"/>
      <c r="E27" s="171"/>
      <c r="F27" s="171"/>
      <c r="G27" s="888"/>
      <c r="H27" s="134"/>
    </row>
    <row r="28" spans="1:8">
      <c r="A28" s="901"/>
      <c r="B28" s="171" t="s">
        <v>224</v>
      </c>
      <c r="C28" s="171"/>
      <c r="D28" s="171"/>
      <c r="E28" s="171"/>
      <c r="F28" s="171"/>
      <c r="G28" s="888"/>
      <c r="H28" s="134"/>
    </row>
    <row r="29" spans="1:8">
      <c r="A29" s="901"/>
      <c r="B29" s="171" t="s">
        <v>52</v>
      </c>
      <c r="C29" s="171"/>
      <c r="D29" s="171"/>
      <c r="E29" s="171"/>
      <c r="F29" s="171"/>
      <c r="G29" s="888"/>
      <c r="H29" s="134"/>
    </row>
    <row r="30" spans="1:8" ht="15" thickBot="1">
      <c r="A30" s="1107"/>
      <c r="B30" s="172" t="s">
        <v>51</v>
      </c>
      <c r="C30" s="172"/>
      <c r="D30" s="172"/>
      <c r="E30" s="172"/>
      <c r="F30" s="172"/>
      <c r="G30" s="888"/>
      <c r="H30" s="134"/>
    </row>
    <row r="31" spans="1:8" ht="26.4">
      <c r="A31" s="879" t="s">
        <v>0</v>
      </c>
      <c r="B31" s="567" t="s">
        <v>1055</v>
      </c>
      <c r="C31" s="750"/>
      <c r="D31" s="736"/>
      <c r="E31" s="567"/>
      <c r="F31" s="567"/>
      <c r="G31" s="859" t="s">
        <v>755</v>
      </c>
      <c r="H31" s="134"/>
    </row>
    <row r="32" spans="1:8" ht="26.4">
      <c r="A32" s="901"/>
      <c r="B32" s="569" t="s">
        <v>1056</v>
      </c>
      <c r="C32" s="752"/>
      <c r="D32" s="738"/>
      <c r="E32" s="569"/>
      <c r="F32" s="569"/>
      <c r="G32" s="860"/>
      <c r="H32" s="134"/>
    </row>
    <row r="33" spans="1:8" ht="27" thickBot="1">
      <c r="A33" s="903"/>
      <c r="B33" s="568" t="s">
        <v>1057</v>
      </c>
      <c r="C33" s="751"/>
      <c r="D33" s="737"/>
      <c r="E33" s="568"/>
      <c r="F33" s="568"/>
      <c r="G33" s="861"/>
      <c r="H33" s="134"/>
    </row>
    <row r="34" spans="1:8">
      <c r="A34" s="1097" t="s">
        <v>2</v>
      </c>
      <c r="B34" s="176" t="s">
        <v>63</v>
      </c>
      <c r="C34" s="176"/>
      <c r="D34" s="176"/>
      <c r="E34" s="176"/>
      <c r="F34" s="176"/>
      <c r="G34" s="887" t="s">
        <v>757</v>
      </c>
      <c r="H34" s="134"/>
    </row>
    <row r="35" spans="1:8">
      <c r="A35" s="1104"/>
      <c r="B35" s="174" t="s">
        <v>68</v>
      </c>
      <c r="C35" s="174"/>
      <c r="D35" s="174"/>
      <c r="E35" s="174"/>
      <c r="F35" s="174"/>
      <c r="G35" s="888"/>
      <c r="H35" s="134"/>
    </row>
    <row r="36" spans="1:8">
      <c r="A36" s="1104"/>
      <c r="B36" s="174" t="s">
        <v>69</v>
      </c>
      <c r="C36" s="174"/>
      <c r="D36" s="174"/>
      <c r="E36" s="174"/>
      <c r="F36" s="174"/>
      <c r="G36" s="888"/>
      <c r="H36" s="134"/>
    </row>
    <row r="37" spans="1:8">
      <c r="A37" s="1104"/>
      <c r="B37" s="174" t="s">
        <v>70</v>
      </c>
      <c r="C37" s="174"/>
      <c r="D37" s="174"/>
      <c r="E37" s="174"/>
      <c r="F37" s="174"/>
      <c r="G37" s="888"/>
      <c r="H37" s="134"/>
    </row>
    <row r="38" spans="1:8">
      <c r="A38" s="1104"/>
      <c r="B38" s="174" t="s">
        <v>78</v>
      </c>
      <c r="C38" s="174"/>
      <c r="D38" s="174"/>
      <c r="E38" s="174"/>
      <c r="F38" s="174"/>
      <c r="G38" s="888"/>
      <c r="H38" s="134"/>
    </row>
    <row r="39" spans="1:8">
      <c r="A39" s="1104"/>
      <c r="B39" s="174" t="s">
        <v>74</v>
      </c>
      <c r="C39" s="174"/>
      <c r="D39" s="174"/>
      <c r="E39" s="174"/>
      <c r="F39" s="174"/>
      <c r="G39" s="888"/>
      <c r="H39" s="134"/>
    </row>
    <row r="40" spans="1:8" ht="15" customHeight="1" thickBot="1">
      <c r="A40" s="1105"/>
      <c r="B40" s="179" t="s">
        <v>836</v>
      </c>
      <c r="C40" s="179"/>
      <c r="D40" s="179"/>
      <c r="E40" s="179"/>
      <c r="F40" s="179"/>
      <c r="G40" s="889"/>
      <c r="H40" s="134"/>
    </row>
    <row r="41" spans="1:8" ht="15" customHeight="1">
      <c r="H41" s="134"/>
    </row>
    <row r="42" spans="1:8" ht="15" customHeight="1">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7"/>
  <dimension ref="A1:AR330"/>
  <sheetViews>
    <sheetView zoomScaleNormal="100" workbookViewId="0">
      <selection activeCell="D6" sqref="D6"/>
    </sheetView>
  </sheetViews>
  <sheetFormatPr defaultRowHeight="14.4" outlineLevelRow="1"/>
  <cols>
    <col min="1" max="3" width="45.6640625" customWidth="1"/>
    <col min="4" max="4" width="16.6640625" customWidth="1"/>
  </cols>
  <sheetData>
    <row r="1" spans="1:44">
      <c r="A1" s="862" t="s">
        <v>732</v>
      </c>
      <c r="B1" s="862"/>
      <c r="C1" s="862"/>
      <c r="D1" s="341"/>
      <c r="E1" s="231"/>
    </row>
    <row r="2" spans="1:44">
      <c r="A2" s="862" t="s">
        <v>23</v>
      </c>
      <c r="B2" s="862"/>
      <c r="C2" s="862"/>
      <c r="D2" s="341"/>
      <c r="E2" s="231"/>
    </row>
    <row r="3" spans="1:44" ht="15" thickBot="1">
      <c r="A3" s="1136"/>
      <c r="B3" s="1136"/>
      <c r="C3" s="1136"/>
      <c r="D3" s="1136"/>
    </row>
    <row r="4" spans="1:44">
      <c r="A4" s="864" t="s">
        <v>3</v>
      </c>
      <c r="B4" s="865"/>
      <c r="C4" s="865"/>
      <c r="D4" s="870" t="s">
        <v>1064</v>
      </c>
    </row>
    <row r="5" spans="1:44" ht="15" thickBot="1">
      <c r="A5" s="867"/>
      <c r="B5" s="868"/>
      <c r="C5" s="868"/>
      <c r="D5" s="886"/>
    </row>
    <row r="6" spans="1:44" ht="15" thickBot="1">
      <c r="A6" s="349" t="str">
        <f>Obsah!A3</f>
        <v>Informace platné k datu</v>
      </c>
      <c r="B6" s="350"/>
      <c r="C6" s="731">
        <v>42735</v>
      </c>
      <c r="D6" s="361"/>
      <c r="E6" s="8"/>
    </row>
    <row r="7" spans="1:44">
      <c r="A7" s="1115" t="s">
        <v>4</v>
      </c>
      <c r="B7" s="1116"/>
      <c r="C7" s="1117"/>
      <c r="D7" s="859" t="s">
        <v>758</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 thickBot="1">
      <c r="A8" s="460"/>
      <c r="B8" s="461"/>
      <c r="C8" s="462"/>
      <c r="D8" s="861"/>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51"/>
      <c r="B9" s="452"/>
      <c r="C9" s="453"/>
      <c r="D9" s="1123" t="s">
        <v>758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54"/>
      <c r="B10" s="455"/>
      <c r="C10" s="456"/>
      <c r="D10" s="1124"/>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54"/>
      <c r="B11" s="455"/>
      <c r="C11" s="456"/>
      <c r="D11" s="1124"/>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54"/>
      <c r="B12" s="455"/>
      <c r="C12" s="456"/>
      <c r="D12" s="1124"/>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54"/>
      <c r="B13" s="455"/>
      <c r="C13" s="456"/>
      <c r="D13" s="1124"/>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54"/>
      <c r="B14" s="455"/>
      <c r="C14" s="456"/>
      <c r="D14" s="1124"/>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54"/>
      <c r="B15" s="455"/>
      <c r="C15" s="456"/>
      <c r="D15" s="1124"/>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54"/>
      <c r="B16" s="455"/>
      <c r="C16" s="456"/>
      <c r="D16" s="1124"/>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54"/>
      <c r="B17" s="455"/>
      <c r="C17" s="456"/>
      <c r="D17" s="1124"/>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54"/>
      <c r="B18" s="455"/>
      <c r="C18" s="456"/>
      <c r="D18" s="1124"/>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54"/>
      <c r="B19" s="455"/>
      <c r="C19" s="456"/>
      <c r="D19" s="1124"/>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54"/>
      <c r="B20" s="455"/>
      <c r="C20" s="456"/>
      <c r="D20" s="1124"/>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54"/>
      <c r="B21" s="455"/>
      <c r="C21" s="456"/>
      <c r="D21" s="1124"/>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54"/>
      <c r="B22" s="455"/>
      <c r="C22" s="456"/>
      <c r="D22" s="1124"/>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 hidden="1" outlineLevel="1" thickBot="1">
      <c r="A23" s="457"/>
      <c r="B23" s="458"/>
      <c r="C23" s="459"/>
      <c r="D23" s="1125"/>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115" t="s">
        <v>5</v>
      </c>
      <c r="B24" s="1116"/>
      <c r="C24" s="1117"/>
      <c r="D24" s="859" t="s">
        <v>759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 thickBot="1">
      <c r="A25" s="460"/>
      <c r="B25" s="461"/>
      <c r="C25" s="462"/>
      <c r="D25" s="861"/>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51"/>
      <c r="B26" s="452"/>
      <c r="C26" s="453"/>
      <c r="D26" s="1123" t="s">
        <v>759</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54"/>
      <c r="B27" s="455"/>
      <c r="C27" s="456"/>
      <c r="D27" s="1124"/>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54"/>
      <c r="B28" s="455"/>
      <c r="C28" s="456"/>
      <c r="D28" s="1124"/>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54"/>
      <c r="B29" s="455"/>
      <c r="C29" s="456"/>
      <c r="D29" s="1124"/>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54"/>
      <c r="B30" s="455"/>
      <c r="C30" s="456"/>
      <c r="D30" s="1124"/>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54"/>
      <c r="B31" s="455"/>
      <c r="C31" s="456"/>
      <c r="D31" s="1124"/>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54"/>
      <c r="B32" s="455"/>
      <c r="C32" s="456"/>
      <c r="D32" s="1124"/>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54"/>
      <c r="B33" s="455"/>
      <c r="C33" s="456"/>
      <c r="D33" s="1124"/>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54"/>
      <c r="B34" s="455"/>
      <c r="C34" s="456"/>
      <c r="D34" s="1124"/>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54"/>
      <c r="B35" s="455"/>
      <c r="C35" s="456"/>
      <c r="D35" s="1124"/>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54"/>
      <c r="B36" s="455"/>
      <c r="C36" s="456"/>
      <c r="D36" s="1124"/>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54"/>
      <c r="B37" s="455"/>
      <c r="C37" s="456"/>
      <c r="D37" s="1124"/>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54"/>
      <c r="B38" s="455"/>
      <c r="C38" s="456"/>
      <c r="D38" s="1124"/>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54"/>
      <c r="B39" s="455"/>
      <c r="C39" s="456"/>
      <c r="D39" s="1124"/>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 hidden="1" outlineLevel="1" thickBot="1">
      <c r="A40" s="457"/>
      <c r="B40" s="458"/>
      <c r="C40" s="459"/>
      <c r="D40" s="1125"/>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115" t="s">
        <v>6</v>
      </c>
      <c r="B41" s="1116"/>
      <c r="C41" s="1117"/>
      <c r="D41" s="859" t="s">
        <v>760</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 thickBot="1">
      <c r="A42" s="460"/>
      <c r="B42" s="461"/>
      <c r="C42" s="462"/>
      <c r="D42" s="861"/>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51"/>
      <c r="B43" s="452"/>
      <c r="C43" s="453"/>
      <c r="D43" s="1123" t="s">
        <v>760</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54"/>
      <c r="B44" s="455"/>
      <c r="C44" s="456"/>
      <c r="D44" s="1124"/>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54"/>
      <c r="B45" s="455"/>
      <c r="C45" s="456"/>
      <c r="D45" s="1124"/>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54"/>
      <c r="B46" s="455"/>
      <c r="C46" s="456"/>
      <c r="D46" s="1124"/>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54"/>
      <c r="B47" s="455"/>
      <c r="C47" s="456"/>
      <c r="D47" s="1124"/>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54"/>
      <c r="B48" s="455"/>
      <c r="C48" s="456"/>
      <c r="D48" s="1124"/>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54"/>
      <c r="B49" s="455"/>
      <c r="C49" s="456"/>
      <c r="D49" s="1124"/>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54"/>
      <c r="B50" s="455"/>
      <c r="C50" s="456"/>
      <c r="D50" s="1124"/>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54"/>
      <c r="B51" s="455"/>
      <c r="C51" s="456"/>
      <c r="D51" s="1124"/>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54"/>
      <c r="B52" s="455"/>
      <c r="C52" s="456"/>
      <c r="D52" s="1124"/>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54"/>
      <c r="B53" s="455"/>
      <c r="C53" s="456"/>
      <c r="D53" s="1124"/>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54"/>
      <c r="B54" s="455"/>
      <c r="C54" s="456"/>
      <c r="D54" s="1124"/>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54"/>
      <c r="B55" s="455"/>
      <c r="C55" s="456"/>
      <c r="D55" s="1124"/>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54"/>
      <c r="B56" s="455"/>
      <c r="C56" s="456"/>
      <c r="D56" s="1124"/>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 hidden="1" outlineLevel="1" thickBot="1">
      <c r="A57" s="457"/>
      <c r="B57" s="458"/>
      <c r="C57" s="459"/>
      <c r="D57" s="1125"/>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118" t="s">
        <v>7</v>
      </c>
      <c r="B58" s="1119"/>
      <c r="C58" s="1119"/>
      <c r="D58" s="859" t="s">
        <v>761</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 thickBot="1">
      <c r="A59" s="460"/>
      <c r="B59" s="461"/>
      <c r="C59" s="462"/>
      <c r="D59" s="861"/>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51"/>
      <c r="B60" s="452"/>
      <c r="C60" s="453"/>
      <c r="D60" s="1123" t="s">
        <v>761</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54"/>
      <c r="B61" s="455"/>
      <c r="C61" s="456"/>
      <c r="D61" s="1124"/>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54"/>
      <c r="B62" s="455"/>
      <c r="C62" s="456"/>
      <c r="D62" s="1124"/>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54"/>
      <c r="B63" s="455"/>
      <c r="C63" s="456"/>
      <c r="D63" s="1124"/>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54"/>
      <c r="B64" s="455"/>
      <c r="C64" s="456"/>
      <c r="D64" s="1124"/>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54"/>
      <c r="B65" s="455"/>
      <c r="C65" s="456"/>
      <c r="D65" s="1124"/>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54"/>
      <c r="B66" s="455"/>
      <c r="C66" s="456"/>
      <c r="D66" s="1124"/>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54"/>
      <c r="B67" s="455"/>
      <c r="C67" s="456"/>
      <c r="D67" s="1124"/>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54"/>
      <c r="B68" s="455"/>
      <c r="C68" s="456"/>
      <c r="D68" s="1124"/>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54"/>
      <c r="B69" s="455"/>
      <c r="C69" s="456"/>
      <c r="D69" s="1124"/>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54"/>
      <c r="B70" s="455"/>
      <c r="C70" s="456"/>
      <c r="D70" s="1124"/>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54"/>
      <c r="B71" s="455"/>
      <c r="C71" s="456"/>
      <c r="D71" s="1124"/>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54"/>
      <c r="B72" s="455"/>
      <c r="C72" s="456"/>
      <c r="D72" s="1124"/>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54"/>
      <c r="B73" s="455"/>
      <c r="C73" s="456"/>
      <c r="D73" s="1124"/>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 hidden="1" outlineLevel="1" thickBot="1">
      <c r="A74" s="457"/>
      <c r="B74" s="458"/>
      <c r="C74" s="459"/>
      <c r="D74" s="1125"/>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126" t="s">
        <v>10</v>
      </c>
      <c r="B75" s="1127"/>
      <c r="C75" s="17"/>
      <c r="D75" s="1120" t="s">
        <v>762</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939" t="s">
        <v>9</v>
      </c>
      <c r="B76" s="913"/>
      <c r="C76" s="18"/>
      <c r="D76" s="1121"/>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113" t="s">
        <v>706</v>
      </c>
      <c r="B77" s="1114"/>
      <c r="C77" s="18"/>
      <c r="D77" s="1121"/>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111" t="s">
        <v>8</v>
      </c>
      <c r="B78" s="1112"/>
      <c r="C78" s="19"/>
      <c r="D78" s="1122"/>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920" t="s">
        <v>11</v>
      </c>
      <c r="B79" s="921"/>
      <c r="C79" s="922"/>
      <c r="D79" s="1080" t="s">
        <v>763</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134"/>
      <c r="B80" s="1135"/>
      <c r="C80" s="1135"/>
      <c r="D80" s="1081"/>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134"/>
      <c r="B81" s="1135"/>
      <c r="C81" s="1135"/>
      <c r="D81" s="1081"/>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134"/>
      <c r="B82" s="1135"/>
      <c r="C82" s="1135"/>
      <c r="D82" s="1081"/>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134"/>
      <c r="B83" s="1135"/>
      <c r="C83" s="1135"/>
      <c r="D83" s="1081"/>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 thickBot="1">
      <c r="A84" s="1143"/>
      <c r="B84" s="1144"/>
      <c r="C84" s="1144"/>
      <c r="D84" s="1086"/>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145"/>
      <c r="B85" s="1146"/>
      <c r="C85" s="1146"/>
      <c r="D85" s="1081" t="s">
        <v>763</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134"/>
      <c r="B86" s="1135"/>
      <c r="C86" s="1135"/>
      <c r="D86" s="1081"/>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134"/>
      <c r="B87" s="1135"/>
      <c r="C87" s="1135"/>
      <c r="D87" s="1081"/>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134"/>
      <c r="B88" s="1135"/>
      <c r="C88" s="1135"/>
      <c r="D88" s="1081"/>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134"/>
      <c r="B89" s="1135"/>
      <c r="C89" s="1135"/>
      <c r="D89" s="1081"/>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134"/>
      <c r="B90" s="1135"/>
      <c r="C90" s="1135"/>
      <c r="D90" s="1081"/>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134"/>
      <c r="B91" s="1135"/>
      <c r="C91" s="1135"/>
      <c r="D91" s="1081"/>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134"/>
      <c r="B92" s="1135"/>
      <c r="C92" s="1135"/>
      <c r="D92" s="1081"/>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134"/>
      <c r="B93" s="1135"/>
      <c r="C93" s="1135"/>
      <c r="D93" s="1081"/>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134"/>
      <c r="B94" s="1135"/>
      <c r="C94" s="1135"/>
      <c r="D94" s="1081"/>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 hidden="1" outlineLevel="1" thickBot="1">
      <c r="A95" s="1130"/>
      <c r="B95" s="1131"/>
      <c r="C95" s="1131"/>
      <c r="D95" s="1081"/>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920" t="s">
        <v>19</v>
      </c>
      <c r="B96" s="921"/>
      <c r="C96" s="922"/>
      <c r="D96" s="1120" t="s">
        <v>764</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113" t="s">
        <v>178</v>
      </c>
      <c r="B97" s="1114"/>
      <c r="C97" s="592" t="s">
        <v>12</v>
      </c>
      <c r="D97" s="1121"/>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128"/>
      <c r="B98" s="1129"/>
      <c r="C98" s="18"/>
      <c r="D98" s="1121"/>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128"/>
      <c r="B99" s="1129"/>
      <c r="C99" s="18"/>
      <c r="D99" s="1121"/>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128"/>
      <c r="B100" s="1129"/>
      <c r="C100" s="18"/>
      <c r="D100" s="1121"/>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128"/>
      <c r="B101" s="1129"/>
      <c r="C101" s="18"/>
      <c r="D101" s="1121"/>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 thickBot="1">
      <c r="A102" s="1138"/>
      <c r="B102" s="1139"/>
      <c r="C102" s="19"/>
      <c r="D102" s="1122"/>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132"/>
      <c r="B103" s="1133"/>
      <c r="C103" s="144"/>
      <c r="D103" s="1082" t="s">
        <v>764</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128"/>
      <c r="B104" s="1129"/>
      <c r="C104" s="18"/>
      <c r="D104" s="1121"/>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128"/>
      <c r="B105" s="1129"/>
      <c r="C105" s="18"/>
      <c r="D105" s="1121"/>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128"/>
      <c r="B106" s="1129"/>
      <c r="C106" s="18"/>
      <c r="D106" s="1121"/>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128"/>
      <c r="B107" s="1129"/>
      <c r="C107" s="18"/>
      <c r="D107" s="1121"/>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128"/>
      <c r="B108" s="1129"/>
      <c r="C108" s="18"/>
      <c r="D108" s="1121"/>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128"/>
      <c r="B109" s="1129"/>
      <c r="C109" s="18"/>
      <c r="D109" s="1121"/>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128"/>
      <c r="B110" s="1129"/>
      <c r="C110" s="18"/>
      <c r="D110" s="1121"/>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939"/>
      <c r="B111" s="913"/>
      <c r="C111" s="18"/>
      <c r="D111" s="1121"/>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 hidden="1" outlineLevel="1" thickBot="1">
      <c r="A112" s="1137"/>
      <c r="B112" s="923"/>
      <c r="C112" s="156"/>
      <c r="D112" s="1085"/>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 collapsed="1" thickBot="1">
      <c r="A113" s="1141" t="s">
        <v>13</v>
      </c>
      <c r="B113" s="1142"/>
      <c r="C113" s="180"/>
      <c r="D113" s="250" t="s">
        <v>765</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126" t="s">
        <v>14</v>
      </c>
      <c r="B114" s="1127"/>
      <c r="C114" s="1140"/>
      <c r="D114" s="1080" t="s">
        <v>766</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604" t="s">
        <v>15</v>
      </c>
      <c r="B115" s="605" t="s">
        <v>16</v>
      </c>
      <c r="C115" s="608" t="s">
        <v>17</v>
      </c>
      <c r="D115" s="1081"/>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81"/>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81"/>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81"/>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81"/>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 thickBot="1">
      <c r="A120" s="28"/>
      <c r="B120" s="80"/>
      <c r="C120" s="87"/>
      <c r="D120" s="1086"/>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87" t="s">
        <v>766</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88"/>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88"/>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88"/>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88"/>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88"/>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88"/>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88"/>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88"/>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 hidden="1" outlineLevel="1" thickBot="1">
      <c r="A130" s="178"/>
      <c r="B130" s="179"/>
      <c r="C130" s="183"/>
      <c r="D130" s="889"/>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8"/>
  <dimension ref="A1:E24"/>
  <sheetViews>
    <sheetView zoomScaleNormal="100" workbookViewId="0">
      <selection activeCell="D6" sqref="D6"/>
    </sheetView>
  </sheetViews>
  <sheetFormatPr defaultRowHeight="14.4" outlineLevelRow="1"/>
  <cols>
    <col min="1" max="1" width="45.6640625" customWidth="1"/>
    <col min="2" max="2" width="48" customWidth="1"/>
    <col min="3" max="3" width="50" customWidth="1"/>
    <col min="4" max="4" width="16.6640625" customWidth="1"/>
  </cols>
  <sheetData>
    <row r="1" spans="1:5">
      <c r="A1" s="862" t="s">
        <v>733</v>
      </c>
      <c r="B1" s="862"/>
      <c r="C1" s="862"/>
      <c r="D1" s="341"/>
      <c r="E1" s="231"/>
    </row>
    <row r="2" spans="1:5">
      <c r="A2" s="862" t="s">
        <v>24</v>
      </c>
      <c r="B2" s="862"/>
      <c r="C2" s="862"/>
      <c r="D2" s="341"/>
      <c r="E2" s="231"/>
    </row>
    <row r="3" spans="1:5" ht="15" thickBot="1">
      <c r="A3" s="1136" t="s">
        <v>1066</v>
      </c>
      <c r="B3" s="1136"/>
      <c r="C3" s="1136"/>
      <c r="D3" s="1136"/>
    </row>
    <row r="4" spans="1:5">
      <c r="A4" s="864" t="s">
        <v>229</v>
      </c>
      <c r="B4" s="865"/>
      <c r="C4" s="865"/>
      <c r="D4" s="870" t="s">
        <v>1064</v>
      </c>
    </row>
    <row r="5" spans="1:5" ht="15" thickBot="1">
      <c r="A5" s="867"/>
      <c r="B5" s="868"/>
      <c r="C5" s="868"/>
      <c r="D5" s="886"/>
    </row>
    <row r="6" spans="1:5" ht="15" thickBot="1">
      <c r="A6" s="349" t="str">
        <f>Obsah!A3</f>
        <v>Informace platné k datu</v>
      </c>
      <c r="B6" s="350"/>
      <c r="C6" s="731">
        <v>42735</v>
      </c>
      <c r="D6" s="355"/>
    </row>
    <row r="7" spans="1:5" ht="30" customHeight="1" thickBot="1">
      <c r="A7" s="1158" t="s">
        <v>225</v>
      </c>
      <c r="B7" s="1159"/>
      <c r="C7" s="187"/>
      <c r="D7" s="251" t="s">
        <v>767</v>
      </c>
    </row>
    <row r="8" spans="1:5" ht="15" customHeight="1">
      <c r="A8" s="1160" t="s">
        <v>226</v>
      </c>
      <c r="B8" s="1161"/>
      <c r="C8" s="1161"/>
      <c r="D8" s="1150" t="s">
        <v>768</v>
      </c>
    </row>
    <row r="9" spans="1:5">
      <c r="A9" s="1156" t="s">
        <v>227</v>
      </c>
      <c r="B9" s="1157"/>
      <c r="C9" s="186" t="s">
        <v>170</v>
      </c>
      <c r="D9" s="1151"/>
    </row>
    <row r="10" spans="1:5">
      <c r="A10" s="1153"/>
      <c r="B10" s="1154"/>
      <c r="C10" s="184"/>
      <c r="D10" s="1151"/>
    </row>
    <row r="11" spans="1:5">
      <c r="A11" s="1153"/>
      <c r="B11" s="1154"/>
      <c r="C11" s="184"/>
      <c r="D11" s="1151"/>
    </row>
    <row r="12" spans="1:5">
      <c r="A12" s="1153"/>
      <c r="B12" s="1154"/>
      <c r="C12" s="184"/>
      <c r="D12" s="1151"/>
    </row>
    <row r="13" spans="1:5">
      <c r="A13" s="1153"/>
      <c r="B13" s="1154"/>
      <c r="C13" s="184"/>
      <c r="D13" s="1151"/>
    </row>
    <row r="14" spans="1:5" ht="15" thickBot="1">
      <c r="A14" s="1147"/>
      <c r="B14" s="1148"/>
      <c r="C14" s="185"/>
      <c r="D14" s="1152"/>
    </row>
    <row r="15" spans="1:5" hidden="1" outlineLevel="1">
      <c r="A15" s="1155"/>
      <c r="B15" s="996"/>
      <c r="C15" s="188"/>
      <c r="D15" s="1150" t="s">
        <v>768</v>
      </c>
    </row>
    <row r="16" spans="1:5" hidden="1" outlineLevel="1">
      <c r="A16" s="1153"/>
      <c r="B16" s="1154"/>
      <c r="C16" s="184"/>
      <c r="D16" s="1151"/>
    </row>
    <row r="17" spans="1:4" hidden="1" outlineLevel="1">
      <c r="A17" s="1153"/>
      <c r="B17" s="1154"/>
      <c r="C17" s="184"/>
      <c r="D17" s="1151"/>
    </row>
    <row r="18" spans="1:4" hidden="1" outlineLevel="1">
      <c r="A18" s="1153"/>
      <c r="B18" s="1154"/>
      <c r="C18" s="9"/>
      <c r="D18" s="1151"/>
    </row>
    <row r="19" spans="1:4" hidden="1" outlineLevel="1">
      <c r="A19" s="1153"/>
      <c r="B19" s="1154"/>
      <c r="C19" s="9"/>
      <c r="D19" s="1151"/>
    </row>
    <row r="20" spans="1:4" hidden="1" outlineLevel="1">
      <c r="A20" s="1153"/>
      <c r="B20" s="1154"/>
      <c r="C20" s="9"/>
      <c r="D20" s="1151"/>
    </row>
    <row r="21" spans="1:4" hidden="1" outlineLevel="1">
      <c r="A21" s="1153"/>
      <c r="B21" s="1154"/>
      <c r="C21" s="9"/>
      <c r="D21" s="1151"/>
    </row>
    <row r="22" spans="1:4" hidden="1" outlineLevel="1">
      <c r="A22" s="1153"/>
      <c r="B22" s="1154"/>
      <c r="C22" s="9"/>
      <c r="D22" s="1151"/>
    </row>
    <row r="23" spans="1:4" ht="15" hidden="1" outlineLevel="1" thickBot="1">
      <c r="A23" s="1147"/>
      <c r="B23" s="1148"/>
      <c r="C23" s="108"/>
      <c r="D23" s="1152"/>
    </row>
    <row r="24" spans="1:4" collapsed="1">
      <c r="A24" s="1149"/>
      <c r="B24" s="1149"/>
    </row>
  </sheetData>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9"/>
  <dimension ref="A1:I246"/>
  <sheetViews>
    <sheetView zoomScale="80" zoomScaleNormal="80" workbookViewId="0">
      <selection activeCell="A14" sqref="A14:F14"/>
    </sheetView>
  </sheetViews>
  <sheetFormatPr defaultRowHeight="14.4" outlineLevelRow="1"/>
  <cols>
    <col min="1" max="1" width="20.6640625" customWidth="1"/>
    <col min="2" max="2" width="50.6640625" customWidth="1"/>
    <col min="3" max="3" width="17.44140625" customWidth="1"/>
    <col min="4" max="4" width="50.6640625" customWidth="1"/>
    <col min="5" max="5" width="17.6640625" customWidth="1"/>
    <col min="6" max="6" width="46.33203125" customWidth="1"/>
    <col min="7" max="7" width="16.6640625" customWidth="1"/>
  </cols>
  <sheetData>
    <row r="1" spans="1:8">
      <c r="A1" s="862" t="s">
        <v>734</v>
      </c>
      <c r="B1" s="862"/>
      <c r="C1" s="862"/>
      <c r="D1" s="862"/>
      <c r="E1" s="862"/>
      <c r="F1" s="862"/>
      <c r="G1" s="341"/>
      <c r="H1" s="231"/>
    </row>
    <row r="2" spans="1:8">
      <c r="A2" s="862" t="s">
        <v>250</v>
      </c>
      <c r="B2" s="862"/>
      <c r="C2" s="862"/>
      <c r="D2" s="862"/>
      <c r="E2" s="862"/>
      <c r="F2" s="862"/>
      <c r="G2" s="341"/>
      <c r="H2" s="231"/>
    </row>
    <row r="3" spans="1:8" ht="15" thickBot="1">
      <c r="A3" s="1242" t="s">
        <v>1071</v>
      </c>
      <c r="B3" s="1242"/>
      <c r="C3" s="1242"/>
      <c r="D3" s="1242"/>
      <c r="E3" s="1242"/>
      <c r="F3" s="1242"/>
      <c r="G3" s="1242"/>
    </row>
    <row r="4" spans="1:8" ht="15" customHeight="1">
      <c r="A4" s="864" t="s">
        <v>228</v>
      </c>
      <c r="B4" s="865"/>
      <c r="C4" s="865"/>
      <c r="D4" s="865"/>
      <c r="E4" s="865"/>
      <c r="F4" s="866"/>
      <c r="G4" s="870" t="s">
        <v>1064</v>
      </c>
    </row>
    <row r="5" spans="1:8" ht="15" thickBot="1">
      <c r="A5" s="867"/>
      <c r="B5" s="868"/>
      <c r="C5" s="868"/>
      <c r="D5" s="868"/>
      <c r="E5" s="868"/>
      <c r="F5" s="869"/>
      <c r="G5" s="871"/>
    </row>
    <row r="6" spans="1:8" ht="15.75" customHeight="1" thickBot="1">
      <c r="A6" s="1237" t="str">
        <f>Obsah!A3</f>
        <v>Informace platné k datu</v>
      </c>
      <c r="B6" s="1238"/>
      <c r="C6" s="379"/>
      <c r="D6" s="379"/>
      <c r="E6" s="379"/>
      <c r="F6" s="735">
        <v>42735</v>
      </c>
      <c r="G6" s="363"/>
    </row>
    <row r="7" spans="1:8">
      <c r="A7" s="1231" t="s">
        <v>712</v>
      </c>
      <c r="B7" s="1232"/>
      <c r="C7" s="1232"/>
      <c r="D7" s="1232"/>
      <c r="E7" s="1232"/>
      <c r="F7" s="1233"/>
      <c r="G7" s="1227" t="s">
        <v>769</v>
      </c>
    </row>
    <row r="8" spans="1:8" ht="21.75" customHeight="1">
      <c r="A8" s="1239" t="s">
        <v>1130</v>
      </c>
      <c r="B8" s="1240"/>
      <c r="C8" s="1240"/>
      <c r="D8" s="1240"/>
      <c r="E8" s="1240"/>
      <c r="F8" s="1241"/>
      <c r="G8" s="1206"/>
    </row>
    <row r="9" spans="1:8" ht="15" customHeight="1">
      <c r="A9" s="1243" t="s">
        <v>713</v>
      </c>
      <c r="B9" s="1244"/>
      <c r="C9" s="1244"/>
      <c r="D9" s="1244"/>
      <c r="E9" s="1244"/>
      <c r="F9" s="1245"/>
      <c r="G9" s="1206"/>
    </row>
    <row r="10" spans="1:8" ht="22.5" customHeight="1" thickBot="1">
      <c r="A10" s="1228" t="s">
        <v>1131</v>
      </c>
      <c r="B10" s="1229"/>
      <c r="C10" s="1229"/>
      <c r="D10" s="1229"/>
      <c r="E10" s="1229"/>
      <c r="F10" s="1230"/>
      <c r="G10" s="1207"/>
    </row>
    <row r="11" spans="1:8" ht="15" customHeight="1">
      <c r="A11" s="1231" t="s">
        <v>714</v>
      </c>
      <c r="B11" s="1232"/>
      <c r="C11" s="1232"/>
      <c r="D11" s="1232"/>
      <c r="E11" s="1232"/>
      <c r="F11" s="1233"/>
      <c r="G11" s="1150" t="s">
        <v>770</v>
      </c>
    </row>
    <row r="12" spans="1:8" ht="67.5" customHeight="1">
      <c r="A12" s="1234" t="s">
        <v>1132</v>
      </c>
      <c r="B12" s="1235"/>
      <c r="C12" s="1235"/>
      <c r="D12" s="1235"/>
      <c r="E12" s="1235"/>
      <c r="F12" s="1236"/>
      <c r="G12" s="1151"/>
    </row>
    <row r="13" spans="1:8">
      <c r="A13" s="910"/>
      <c r="B13" s="911"/>
      <c r="C13" s="911"/>
      <c r="D13" s="911"/>
      <c r="E13" s="911"/>
      <c r="F13" s="912"/>
      <c r="G13" s="1151"/>
    </row>
    <row r="14" spans="1:8" ht="35.25" customHeight="1">
      <c r="A14" s="1234" t="s">
        <v>1170</v>
      </c>
      <c r="B14" s="1235"/>
      <c r="C14" s="1235"/>
      <c r="D14" s="1235"/>
      <c r="E14" s="1235"/>
      <c r="F14" s="1236"/>
      <c r="G14" s="1151"/>
    </row>
    <row r="15" spans="1:8">
      <c r="A15" s="910"/>
      <c r="B15" s="911"/>
      <c r="C15" s="911"/>
      <c r="D15" s="911"/>
      <c r="E15" s="911"/>
      <c r="F15" s="912"/>
      <c r="G15" s="1151"/>
    </row>
    <row r="16" spans="1:8" ht="15" thickBot="1">
      <c r="A16" s="904"/>
      <c r="B16" s="905"/>
      <c r="C16" s="905"/>
      <c r="D16" s="905"/>
      <c r="E16" s="905"/>
      <c r="F16" s="906"/>
      <c r="G16" s="1152"/>
    </row>
    <row r="17" spans="1:7" hidden="1" outlineLevel="1">
      <c r="A17" s="1195"/>
      <c r="B17" s="1196"/>
      <c r="C17" s="1196"/>
      <c r="D17" s="1196"/>
      <c r="E17" s="1196"/>
      <c r="F17" s="1197"/>
      <c r="G17" s="1150" t="s">
        <v>770</v>
      </c>
    </row>
    <row r="18" spans="1:7" hidden="1" outlineLevel="1">
      <c r="A18" s="1195"/>
      <c r="B18" s="1196"/>
      <c r="C18" s="1196"/>
      <c r="D18" s="1196"/>
      <c r="E18" s="1196"/>
      <c r="F18" s="1197"/>
      <c r="G18" s="1151"/>
    </row>
    <row r="19" spans="1:7" hidden="1" outlineLevel="1">
      <c r="A19" s="1195"/>
      <c r="B19" s="1196"/>
      <c r="C19" s="1196"/>
      <c r="D19" s="1196"/>
      <c r="E19" s="1196"/>
      <c r="F19" s="1197"/>
      <c r="G19" s="1151"/>
    </row>
    <row r="20" spans="1:7" hidden="1" outlineLevel="1">
      <c r="A20" s="1195"/>
      <c r="B20" s="1196"/>
      <c r="C20" s="1196"/>
      <c r="D20" s="1196"/>
      <c r="E20" s="1196"/>
      <c r="F20" s="1197"/>
      <c r="G20" s="1151"/>
    </row>
    <row r="21" spans="1:7" hidden="1" outlineLevel="1">
      <c r="A21" s="1195"/>
      <c r="B21" s="1196"/>
      <c r="C21" s="1196"/>
      <c r="D21" s="1196"/>
      <c r="E21" s="1196"/>
      <c r="F21" s="1197"/>
      <c r="G21" s="1151"/>
    </row>
    <row r="22" spans="1:7" hidden="1" outlineLevel="1">
      <c r="A22" s="1195"/>
      <c r="B22" s="1196"/>
      <c r="C22" s="1196"/>
      <c r="D22" s="1196"/>
      <c r="E22" s="1196"/>
      <c r="F22" s="1197"/>
      <c r="G22" s="1151"/>
    </row>
    <row r="23" spans="1:7" hidden="1" outlineLevel="1">
      <c r="A23" s="1195"/>
      <c r="B23" s="1196"/>
      <c r="C23" s="1196"/>
      <c r="D23" s="1196"/>
      <c r="E23" s="1196"/>
      <c r="F23" s="1197"/>
      <c r="G23" s="1151"/>
    </row>
    <row r="24" spans="1:7" hidden="1" outlineLevel="1">
      <c r="A24" s="1195"/>
      <c r="B24" s="1196"/>
      <c r="C24" s="1196"/>
      <c r="D24" s="1196"/>
      <c r="E24" s="1196"/>
      <c r="F24" s="1197"/>
      <c r="G24" s="1151"/>
    </row>
    <row r="25" spans="1:7" hidden="1" outlineLevel="1">
      <c r="A25" s="1195"/>
      <c r="B25" s="1196"/>
      <c r="C25" s="1196"/>
      <c r="D25" s="1196"/>
      <c r="E25" s="1196"/>
      <c r="F25" s="1197"/>
      <c r="G25" s="1151"/>
    </row>
    <row r="26" spans="1:7" hidden="1" outlineLevel="1">
      <c r="A26" s="1195"/>
      <c r="B26" s="1196"/>
      <c r="C26" s="1196"/>
      <c r="D26" s="1196"/>
      <c r="E26" s="1196"/>
      <c r="F26" s="1197"/>
      <c r="G26" s="1151"/>
    </row>
    <row r="27" spans="1:7" hidden="1" outlineLevel="1">
      <c r="A27" s="1195"/>
      <c r="B27" s="1196"/>
      <c r="C27" s="1196"/>
      <c r="D27" s="1196"/>
      <c r="E27" s="1196"/>
      <c r="F27" s="1197"/>
      <c r="G27" s="1151"/>
    </row>
    <row r="28" spans="1:7" hidden="1" outlineLevel="1">
      <c r="A28" s="1195"/>
      <c r="B28" s="1196"/>
      <c r="C28" s="1196"/>
      <c r="D28" s="1196"/>
      <c r="E28" s="1196"/>
      <c r="F28" s="1197"/>
      <c r="G28" s="1151"/>
    </row>
    <row r="29" spans="1:7" ht="15" hidden="1" outlineLevel="1" thickBot="1">
      <c r="A29" s="1195"/>
      <c r="B29" s="1196"/>
      <c r="C29" s="1196"/>
      <c r="D29" s="1196"/>
      <c r="E29" s="1196"/>
      <c r="F29" s="1197"/>
      <c r="G29" s="1151"/>
    </row>
    <row r="30" spans="1:7" ht="15" customHeight="1" collapsed="1">
      <c r="A30" s="1203"/>
      <c r="B30" s="1204"/>
      <c r="C30" s="1204"/>
      <c r="D30" s="1204"/>
      <c r="E30" s="1204"/>
      <c r="F30" s="380" t="s">
        <v>715</v>
      </c>
      <c r="G30" s="1150" t="s">
        <v>771</v>
      </c>
    </row>
    <row r="31" spans="1:7" ht="15" customHeight="1">
      <c r="A31" s="1208" t="s">
        <v>716</v>
      </c>
      <c r="B31" s="1209"/>
      <c r="C31" s="1209"/>
      <c r="D31" s="1209"/>
      <c r="E31" s="1209"/>
      <c r="F31" s="629"/>
      <c r="G31" s="1151"/>
    </row>
    <row r="32" spans="1:7" ht="15" customHeight="1">
      <c r="A32" s="1210" t="s">
        <v>230</v>
      </c>
      <c r="B32" s="1211"/>
      <c r="C32" s="1211"/>
      <c r="D32" s="1211"/>
      <c r="E32" s="1211"/>
      <c r="F32" s="630"/>
      <c r="G32" s="1151"/>
    </row>
    <row r="33" spans="1:7" ht="15" customHeight="1">
      <c r="A33" s="1191" t="s">
        <v>63</v>
      </c>
      <c r="B33" s="1192"/>
      <c r="C33" s="1192"/>
      <c r="D33" s="1192"/>
      <c r="E33" s="1192"/>
      <c r="F33" s="265"/>
      <c r="G33" s="1151"/>
    </row>
    <row r="34" spans="1:7" ht="15" customHeight="1">
      <c r="A34" s="1191" t="s">
        <v>64</v>
      </c>
      <c r="B34" s="1192"/>
      <c r="C34" s="1192"/>
      <c r="D34" s="1192"/>
      <c r="E34" s="1192"/>
      <c r="F34" s="265"/>
      <c r="G34" s="1151"/>
    </row>
    <row r="35" spans="1:7">
      <c r="A35" s="1191" t="s">
        <v>65</v>
      </c>
      <c r="B35" s="1192"/>
      <c r="C35" s="1192"/>
      <c r="D35" s="1192"/>
      <c r="E35" s="1192"/>
      <c r="F35" s="265"/>
      <c r="G35" s="1151"/>
    </row>
    <row r="36" spans="1:7">
      <c r="A36" s="1191" t="s">
        <v>66</v>
      </c>
      <c r="B36" s="1192"/>
      <c r="C36" s="1192"/>
      <c r="D36" s="1192"/>
      <c r="E36" s="1192"/>
      <c r="F36" s="265"/>
      <c r="G36" s="1151"/>
    </row>
    <row r="37" spans="1:7">
      <c r="A37" s="1191" t="s">
        <v>67</v>
      </c>
      <c r="B37" s="1192"/>
      <c r="C37" s="1192"/>
      <c r="D37" s="1192"/>
      <c r="E37" s="1192"/>
      <c r="F37" s="265"/>
      <c r="G37" s="1151"/>
    </row>
    <row r="38" spans="1:7">
      <c r="A38" s="1191" t="s">
        <v>68</v>
      </c>
      <c r="B38" s="1192"/>
      <c r="C38" s="1192"/>
      <c r="D38" s="1192"/>
      <c r="E38" s="1192"/>
      <c r="F38" s="265"/>
      <c r="G38" s="1151"/>
    </row>
    <row r="39" spans="1:7">
      <c r="A39" s="1191" t="s">
        <v>69</v>
      </c>
      <c r="B39" s="1192"/>
      <c r="C39" s="1192"/>
      <c r="D39" s="1192"/>
      <c r="E39" s="1192"/>
      <c r="F39" s="265"/>
      <c r="G39" s="1151"/>
    </row>
    <row r="40" spans="1:7">
      <c r="A40" s="1191" t="s">
        <v>70</v>
      </c>
      <c r="B40" s="1192"/>
      <c r="C40" s="1192"/>
      <c r="D40" s="1192"/>
      <c r="E40" s="1192"/>
      <c r="F40" s="265"/>
      <c r="G40" s="1151"/>
    </row>
    <row r="41" spans="1:7">
      <c r="A41" s="1191" t="s">
        <v>71</v>
      </c>
      <c r="B41" s="1192"/>
      <c r="C41" s="1192"/>
      <c r="D41" s="1192"/>
      <c r="E41" s="1192"/>
      <c r="F41" s="265"/>
      <c r="G41" s="1151"/>
    </row>
    <row r="42" spans="1:7">
      <c r="A42" s="1191" t="s">
        <v>72</v>
      </c>
      <c r="B42" s="1192"/>
      <c r="C42" s="1192"/>
      <c r="D42" s="1192"/>
      <c r="E42" s="1192"/>
      <c r="F42" s="265"/>
      <c r="G42" s="1151"/>
    </row>
    <row r="43" spans="1:7" ht="15" customHeight="1">
      <c r="A43" s="1201" t="s">
        <v>73</v>
      </c>
      <c r="B43" s="1202"/>
      <c r="C43" s="1202"/>
      <c r="D43" s="1202"/>
      <c r="E43" s="1202"/>
      <c r="F43" s="265"/>
      <c r="G43" s="1151"/>
    </row>
    <row r="44" spans="1:7">
      <c r="A44" s="1191" t="s">
        <v>75</v>
      </c>
      <c r="B44" s="1192"/>
      <c r="C44" s="1192"/>
      <c r="D44" s="1192"/>
      <c r="E44" s="1192"/>
      <c r="F44" s="265"/>
      <c r="G44" s="1151"/>
    </row>
    <row r="45" spans="1:7">
      <c r="A45" s="1191" t="s">
        <v>74</v>
      </c>
      <c r="B45" s="1192"/>
      <c r="C45" s="1192"/>
      <c r="D45" s="1192"/>
      <c r="E45" s="1192"/>
      <c r="F45" s="265"/>
      <c r="G45" s="1151"/>
    </row>
    <row r="46" spans="1:7" ht="15" customHeight="1">
      <c r="A46" s="1191" t="s">
        <v>77</v>
      </c>
      <c r="B46" s="1192"/>
      <c r="C46" s="1192"/>
      <c r="D46" s="1192"/>
      <c r="E46" s="1192"/>
      <c r="F46" s="265"/>
      <c r="G46" s="1151"/>
    </row>
    <row r="47" spans="1:7" ht="15" customHeight="1">
      <c r="A47" s="1191" t="s">
        <v>76</v>
      </c>
      <c r="B47" s="1192"/>
      <c r="C47" s="1192"/>
      <c r="D47" s="1192"/>
      <c r="E47" s="1192"/>
      <c r="F47" s="265"/>
      <c r="G47" s="1151"/>
    </row>
    <row r="48" spans="1:7">
      <c r="A48" s="1191" t="s">
        <v>78</v>
      </c>
      <c r="B48" s="1192"/>
      <c r="C48" s="1192"/>
      <c r="D48" s="1192"/>
      <c r="E48" s="1192"/>
      <c r="F48" s="265"/>
      <c r="G48" s="1151"/>
    </row>
    <row r="49" spans="1:9" ht="15" thickBot="1">
      <c r="A49" s="1193" t="s">
        <v>79</v>
      </c>
      <c r="B49" s="1194"/>
      <c r="C49" s="1194"/>
      <c r="D49" s="1194"/>
      <c r="E49" s="1194"/>
      <c r="F49" s="395"/>
      <c r="G49" s="1152"/>
    </row>
    <row r="50" spans="1:9" ht="15" customHeight="1">
      <c r="A50" s="1198" t="s">
        <v>784</v>
      </c>
      <c r="B50" s="1198"/>
      <c r="C50" s="1198"/>
      <c r="D50" s="1198"/>
      <c r="E50" s="1198"/>
      <c r="F50" s="1199"/>
      <c r="G50" s="1205" t="s">
        <v>772</v>
      </c>
      <c r="H50" s="189"/>
      <c r="I50" s="189"/>
    </row>
    <row r="51" spans="1:9" ht="15" customHeight="1">
      <c r="A51" s="1200" t="s">
        <v>956</v>
      </c>
      <c r="B51" s="1200"/>
      <c r="C51" s="1088" t="s">
        <v>715</v>
      </c>
      <c r="D51" s="1088" t="s">
        <v>957</v>
      </c>
      <c r="E51" s="1088" t="s">
        <v>715</v>
      </c>
      <c r="F51" s="1088" t="s">
        <v>231</v>
      </c>
      <c r="G51" s="1206"/>
      <c r="H51" s="189"/>
      <c r="I51" s="189"/>
    </row>
    <row r="52" spans="1:9" ht="35.1" customHeight="1">
      <c r="A52" s="1200"/>
      <c r="B52" s="1200"/>
      <c r="C52" s="1090"/>
      <c r="D52" s="1217"/>
      <c r="E52" s="1090"/>
      <c r="F52" s="1217"/>
      <c r="G52" s="1206"/>
      <c r="H52" s="189"/>
      <c r="I52" s="189"/>
    </row>
    <row r="53" spans="1:9" ht="54" customHeight="1">
      <c r="A53" s="1162" t="s">
        <v>1133</v>
      </c>
      <c r="B53" s="1162"/>
      <c r="C53" s="266"/>
      <c r="D53" s="266"/>
      <c r="E53" s="267"/>
      <c r="F53" s="267"/>
      <c r="G53" s="1206"/>
      <c r="H53" s="189"/>
      <c r="I53" s="189"/>
    </row>
    <row r="54" spans="1:9">
      <c r="A54" s="1167"/>
      <c r="B54" s="1167"/>
      <c r="C54" s="266"/>
      <c r="D54" s="266"/>
      <c r="E54" s="267"/>
      <c r="F54" s="267"/>
      <c r="G54" s="1206"/>
      <c r="H54" s="189"/>
      <c r="I54" s="189"/>
    </row>
    <row r="55" spans="1:9">
      <c r="A55" s="1167"/>
      <c r="B55" s="1167"/>
      <c r="C55" s="266"/>
      <c r="D55" s="266"/>
      <c r="E55" s="267"/>
      <c r="F55" s="267"/>
      <c r="G55" s="1206"/>
      <c r="H55" s="189"/>
      <c r="I55" s="189"/>
    </row>
    <row r="56" spans="1:9">
      <c r="A56" s="1167"/>
      <c r="B56" s="1167"/>
      <c r="C56" s="266"/>
      <c r="D56" s="266"/>
      <c r="E56" s="267"/>
      <c r="F56" s="267"/>
      <c r="G56" s="1206"/>
      <c r="H56" s="189"/>
      <c r="I56" s="189"/>
    </row>
    <row r="57" spans="1:9">
      <c r="A57" s="1167"/>
      <c r="B57" s="1167"/>
      <c r="C57" s="266"/>
      <c r="D57" s="266"/>
      <c r="E57" s="267"/>
      <c r="F57" s="267"/>
      <c r="G57" s="1206"/>
      <c r="H57" s="189"/>
      <c r="I57" s="189"/>
    </row>
    <row r="58" spans="1:9">
      <c r="A58" s="1167"/>
      <c r="B58" s="1167"/>
      <c r="C58" s="266"/>
      <c r="D58" s="266"/>
      <c r="E58" s="267"/>
      <c r="F58" s="267"/>
      <c r="G58" s="1206"/>
      <c r="H58" s="189"/>
      <c r="I58" s="189"/>
    </row>
    <row r="59" spans="1:9">
      <c r="A59" s="1167"/>
      <c r="B59" s="1167"/>
      <c r="C59" s="266"/>
      <c r="D59" s="266"/>
      <c r="E59" s="267"/>
      <c r="F59" s="267"/>
      <c r="G59" s="1206"/>
      <c r="H59" s="189"/>
      <c r="I59" s="189"/>
    </row>
    <row r="60" spans="1:9">
      <c r="A60" s="1167"/>
      <c r="B60" s="1167"/>
      <c r="C60" s="266"/>
      <c r="D60" s="266"/>
      <c r="E60" s="267"/>
      <c r="F60" s="267"/>
      <c r="G60" s="1206"/>
      <c r="H60" s="189"/>
      <c r="I60" s="189"/>
    </row>
    <row r="61" spans="1:9">
      <c r="A61" s="1167"/>
      <c r="B61" s="1167"/>
      <c r="C61" s="266"/>
      <c r="D61" s="266"/>
      <c r="E61" s="267"/>
      <c r="F61" s="267"/>
      <c r="G61" s="1206"/>
      <c r="H61" s="189"/>
      <c r="I61" s="189"/>
    </row>
    <row r="62" spans="1:9" ht="15" thickBot="1">
      <c r="A62" s="1184"/>
      <c r="B62" s="1184"/>
      <c r="C62" s="272"/>
      <c r="D62" s="272"/>
      <c r="E62" s="273"/>
      <c r="F62" s="273"/>
      <c r="G62" s="1207"/>
      <c r="H62" s="189"/>
      <c r="I62" s="189"/>
    </row>
    <row r="63" spans="1:9" hidden="1" outlineLevel="1">
      <c r="A63" s="1185"/>
      <c r="B63" s="1186"/>
      <c r="C63" s="270"/>
      <c r="D63" s="270"/>
      <c r="E63" s="271"/>
      <c r="F63" s="271"/>
      <c r="G63" s="1218" t="s">
        <v>772</v>
      </c>
      <c r="H63" s="189"/>
      <c r="I63" s="189"/>
    </row>
    <row r="64" spans="1:9" hidden="1" outlineLevel="1">
      <c r="A64" s="1187"/>
      <c r="B64" s="1188"/>
      <c r="C64" s="266"/>
      <c r="D64" s="266"/>
      <c r="E64" s="267"/>
      <c r="F64" s="267"/>
      <c r="G64" s="1219"/>
      <c r="H64" s="189"/>
      <c r="I64" s="189"/>
    </row>
    <row r="65" spans="1:9" hidden="1" outlineLevel="1">
      <c r="A65" s="1187"/>
      <c r="B65" s="1188"/>
      <c r="C65" s="266"/>
      <c r="D65" s="266"/>
      <c r="E65" s="267"/>
      <c r="F65" s="267"/>
      <c r="G65" s="1219"/>
      <c r="H65" s="189"/>
      <c r="I65" s="189"/>
    </row>
    <row r="66" spans="1:9" hidden="1" outlineLevel="1">
      <c r="A66" s="1187"/>
      <c r="B66" s="1188"/>
      <c r="C66" s="266"/>
      <c r="D66" s="266"/>
      <c r="E66" s="267"/>
      <c r="F66" s="267"/>
      <c r="G66" s="1219"/>
      <c r="H66" s="189"/>
      <c r="I66" s="189"/>
    </row>
    <row r="67" spans="1:9" hidden="1" outlineLevel="1">
      <c r="A67" s="1187"/>
      <c r="B67" s="1188"/>
      <c r="C67" s="266"/>
      <c r="D67" s="266"/>
      <c r="E67" s="267"/>
      <c r="F67" s="267"/>
      <c r="G67" s="1219"/>
      <c r="H67" s="189"/>
      <c r="I67" s="189"/>
    </row>
    <row r="68" spans="1:9" hidden="1" outlineLevel="1">
      <c r="A68" s="1187"/>
      <c r="B68" s="1188"/>
      <c r="C68" s="266"/>
      <c r="D68" s="266"/>
      <c r="E68" s="267"/>
      <c r="F68" s="267"/>
      <c r="G68" s="1219"/>
      <c r="H68" s="189"/>
      <c r="I68" s="189"/>
    </row>
    <row r="69" spans="1:9" hidden="1" outlineLevel="1">
      <c r="A69" s="1187"/>
      <c r="B69" s="1188"/>
      <c r="C69" s="266"/>
      <c r="D69" s="266"/>
      <c r="E69" s="267"/>
      <c r="F69" s="267"/>
      <c r="G69" s="1219"/>
      <c r="H69" s="189"/>
      <c r="I69" s="189"/>
    </row>
    <row r="70" spans="1:9" hidden="1" outlineLevel="1">
      <c r="A70" s="1187"/>
      <c r="B70" s="1188"/>
      <c r="C70" s="266"/>
      <c r="D70" s="266"/>
      <c r="E70" s="267"/>
      <c r="F70" s="267"/>
      <c r="G70" s="1219"/>
      <c r="H70" s="189"/>
      <c r="I70" s="189"/>
    </row>
    <row r="71" spans="1:9" hidden="1" outlineLevel="1">
      <c r="A71" s="1187"/>
      <c r="B71" s="1188"/>
      <c r="C71" s="266"/>
      <c r="D71" s="266"/>
      <c r="E71" s="267"/>
      <c r="F71" s="267"/>
      <c r="G71" s="1219"/>
      <c r="H71" s="189"/>
      <c r="I71" s="189"/>
    </row>
    <row r="72" spans="1:9" ht="15" hidden="1" outlineLevel="1" thickBot="1">
      <c r="A72" s="1189"/>
      <c r="B72" s="1190"/>
      <c r="C72" s="268"/>
      <c r="D72" s="268"/>
      <c r="E72" s="269"/>
      <c r="F72" s="269"/>
      <c r="G72" s="1220"/>
      <c r="H72" s="189"/>
      <c r="I72" s="189"/>
    </row>
    <row r="73" spans="1:9" hidden="1" outlineLevel="1">
      <c r="A73" s="1185"/>
      <c r="B73" s="1186"/>
      <c r="C73" s="270"/>
      <c r="D73" s="270"/>
      <c r="E73" s="271"/>
      <c r="F73" s="271"/>
      <c r="G73" s="1212" t="s">
        <v>772</v>
      </c>
      <c r="H73" s="189"/>
      <c r="I73" s="189"/>
    </row>
    <row r="74" spans="1:9" hidden="1" outlineLevel="1">
      <c r="A74" s="1187"/>
      <c r="B74" s="1188"/>
      <c r="C74" s="266"/>
      <c r="D74" s="266"/>
      <c r="E74" s="267"/>
      <c r="F74" s="267"/>
      <c r="G74" s="1213"/>
      <c r="H74" s="189"/>
      <c r="I74" s="189"/>
    </row>
    <row r="75" spans="1:9" hidden="1" outlineLevel="1">
      <c r="A75" s="1187"/>
      <c r="B75" s="1188"/>
      <c r="C75" s="266"/>
      <c r="D75" s="266"/>
      <c r="E75" s="267"/>
      <c r="F75" s="267"/>
      <c r="G75" s="1213"/>
      <c r="H75" s="189"/>
      <c r="I75" s="189"/>
    </row>
    <row r="76" spans="1:9" hidden="1" outlineLevel="1">
      <c r="A76" s="1187"/>
      <c r="B76" s="1188"/>
      <c r="C76" s="266"/>
      <c r="D76" s="266"/>
      <c r="E76" s="267"/>
      <c r="F76" s="267"/>
      <c r="G76" s="1213"/>
      <c r="H76" s="189"/>
      <c r="I76" s="189"/>
    </row>
    <row r="77" spans="1:9" hidden="1" outlineLevel="1">
      <c r="A77" s="1187"/>
      <c r="B77" s="1188"/>
      <c r="C77" s="266"/>
      <c r="D77" s="266"/>
      <c r="E77" s="267"/>
      <c r="F77" s="267"/>
      <c r="G77" s="1213"/>
      <c r="H77" s="189"/>
      <c r="I77" s="189"/>
    </row>
    <row r="78" spans="1:9" hidden="1" outlineLevel="1">
      <c r="A78" s="1187"/>
      <c r="B78" s="1188"/>
      <c r="C78" s="266"/>
      <c r="D78" s="266"/>
      <c r="E78" s="267"/>
      <c r="F78" s="267"/>
      <c r="G78" s="1213"/>
      <c r="H78" s="189"/>
      <c r="I78" s="189"/>
    </row>
    <row r="79" spans="1:9" hidden="1" outlineLevel="1">
      <c r="A79" s="1187"/>
      <c r="B79" s="1188"/>
      <c r="C79" s="266"/>
      <c r="D79" s="266"/>
      <c r="E79" s="267"/>
      <c r="F79" s="267"/>
      <c r="G79" s="1213"/>
      <c r="H79" s="189"/>
      <c r="I79" s="189"/>
    </row>
    <row r="80" spans="1:9" hidden="1" outlineLevel="1">
      <c r="A80" s="1187"/>
      <c r="B80" s="1188"/>
      <c r="C80" s="266"/>
      <c r="D80" s="266"/>
      <c r="E80" s="267"/>
      <c r="F80" s="267"/>
      <c r="G80" s="1213"/>
      <c r="H80" s="189"/>
      <c r="I80" s="189"/>
    </row>
    <row r="81" spans="1:9" hidden="1" outlineLevel="1">
      <c r="A81" s="1187"/>
      <c r="B81" s="1188"/>
      <c r="C81" s="266"/>
      <c r="D81" s="266"/>
      <c r="E81" s="267"/>
      <c r="F81" s="267"/>
      <c r="G81" s="1213"/>
      <c r="H81" s="189"/>
      <c r="I81" s="189"/>
    </row>
    <row r="82" spans="1:9" ht="15" hidden="1" outlineLevel="1" thickBot="1">
      <c r="A82" s="1189"/>
      <c r="B82" s="1190"/>
      <c r="C82" s="268"/>
      <c r="D82" s="268"/>
      <c r="E82" s="269"/>
      <c r="F82" s="269"/>
      <c r="G82" s="1214"/>
      <c r="H82" s="189"/>
      <c r="I82" s="189"/>
    </row>
    <row r="83" spans="1:9" hidden="1" outlineLevel="1">
      <c r="A83" s="1185"/>
      <c r="B83" s="1186"/>
      <c r="C83" s="270"/>
      <c r="D83" s="270"/>
      <c r="E83" s="271"/>
      <c r="F83" s="271"/>
      <c r="G83" s="1218" t="s">
        <v>772</v>
      </c>
      <c r="H83" s="189"/>
      <c r="I83" s="189"/>
    </row>
    <row r="84" spans="1:9" hidden="1" outlineLevel="1">
      <c r="A84" s="1187"/>
      <c r="B84" s="1188"/>
      <c r="C84" s="266"/>
      <c r="D84" s="266"/>
      <c r="E84" s="267"/>
      <c r="F84" s="267"/>
      <c r="G84" s="1219"/>
      <c r="H84" s="189"/>
      <c r="I84" s="189"/>
    </row>
    <row r="85" spans="1:9" hidden="1" outlineLevel="1">
      <c r="A85" s="1187"/>
      <c r="B85" s="1188"/>
      <c r="C85" s="266"/>
      <c r="D85" s="266"/>
      <c r="E85" s="267"/>
      <c r="F85" s="267"/>
      <c r="G85" s="1219"/>
      <c r="H85" s="189"/>
      <c r="I85" s="189"/>
    </row>
    <row r="86" spans="1:9" hidden="1" outlineLevel="1">
      <c r="A86" s="1187"/>
      <c r="B86" s="1188"/>
      <c r="C86" s="266"/>
      <c r="D86" s="266"/>
      <c r="E86" s="267"/>
      <c r="F86" s="267"/>
      <c r="G86" s="1219"/>
      <c r="H86" s="189"/>
      <c r="I86" s="189"/>
    </row>
    <row r="87" spans="1:9" hidden="1" outlineLevel="1">
      <c r="A87" s="1187"/>
      <c r="B87" s="1188"/>
      <c r="C87" s="266"/>
      <c r="D87" s="266"/>
      <c r="E87" s="267"/>
      <c r="F87" s="267"/>
      <c r="G87" s="1219"/>
      <c r="H87" s="189"/>
      <c r="I87" s="189"/>
    </row>
    <row r="88" spans="1:9" hidden="1" outlineLevel="1">
      <c r="A88" s="1187"/>
      <c r="B88" s="1188"/>
      <c r="C88" s="266"/>
      <c r="D88" s="266"/>
      <c r="E88" s="267"/>
      <c r="F88" s="267"/>
      <c r="G88" s="1219"/>
      <c r="H88" s="189"/>
      <c r="I88" s="189"/>
    </row>
    <row r="89" spans="1:9" hidden="1" outlineLevel="1">
      <c r="A89" s="1187"/>
      <c r="B89" s="1188"/>
      <c r="C89" s="266"/>
      <c r="D89" s="266"/>
      <c r="E89" s="267"/>
      <c r="F89" s="267"/>
      <c r="G89" s="1219"/>
      <c r="H89" s="189"/>
      <c r="I89" s="189"/>
    </row>
    <row r="90" spans="1:9" hidden="1" outlineLevel="1">
      <c r="A90" s="1187"/>
      <c r="B90" s="1188"/>
      <c r="C90" s="266"/>
      <c r="D90" s="266"/>
      <c r="E90" s="267"/>
      <c r="F90" s="267"/>
      <c r="G90" s="1219"/>
      <c r="H90" s="189"/>
      <c r="I90" s="189"/>
    </row>
    <row r="91" spans="1:9" hidden="1" outlineLevel="1">
      <c r="A91" s="1187"/>
      <c r="B91" s="1188"/>
      <c r="C91" s="266"/>
      <c r="D91" s="266"/>
      <c r="E91" s="267"/>
      <c r="F91" s="267"/>
      <c r="G91" s="1219"/>
      <c r="H91" s="189"/>
      <c r="I91" s="189"/>
    </row>
    <row r="92" spans="1:9" ht="15" hidden="1" outlineLevel="1" thickBot="1">
      <c r="A92" s="1189"/>
      <c r="B92" s="1190"/>
      <c r="C92" s="268"/>
      <c r="D92" s="268"/>
      <c r="E92" s="269"/>
      <c r="F92" s="269"/>
      <c r="G92" s="1220"/>
      <c r="H92" s="189"/>
      <c r="I92" s="189"/>
    </row>
    <row r="93" spans="1:9" hidden="1" outlineLevel="1">
      <c r="A93" s="1185"/>
      <c r="B93" s="1186"/>
      <c r="C93" s="270"/>
      <c r="D93" s="270"/>
      <c r="E93" s="271"/>
      <c r="F93" s="271"/>
      <c r="G93" s="1212" t="s">
        <v>772</v>
      </c>
      <c r="H93" s="189"/>
      <c r="I93" s="189"/>
    </row>
    <row r="94" spans="1:9" hidden="1" outlineLevel="1">
      <c r="A94" s="1187"/>
      <c r="B94" s="1188"/>
      <c r="C94" s="266"/>
      <c r="D94" s="266"/>
      <c r="E94" s="267"/>
      <c r="F94" s="267"/>
      <c r="G94" s="1213"/>
      <c r="H94" s="189"/>
      <c r="I94" s="189"/>
    </row>
    <row r="95" spans="1:9" hidden="1" outlineLevel="1">
      <c r="A95" s="1187"/>
      <c r="B95" s="1188"/>
      <c r="C95" s="266"/>
      <c r="D95" s="266"/>
      <c r="E95" s="267"/>
      <c r="F95" s="267"/>
      <c r="G95" s="1213"/>
      <c r="H95" s="189"/>
      <c r="I95" s="189"/>
    </row>
    <row r="96" spans="1:9" hidden="1" outlineLevel="1">
      <c r="A96" s="1187"/>
      <c r="B96" s="1188"/>
      <c r="C96" s="266"/>
      <c r="D96" s="266"/>
      <c r="E96" s="267"/>
      <c r="F96" s="267"/>
      <c r="G96" s="1213"/>
      <c r="H96" s="189"/>
      <c r="I96" s="189"/>
    </row>
    <row r="97" spans="1:9" hidden="1" outlineLevel="1">
      <c r="A97" s="1187"/>
      <c r="B97" s="1188"/>
      <c r="C97" s="266"/>
      <c r="D97" s="266"/>
      <c r="E97" s="267"/>
      <c r="F97" s="267"/>
      <c r="G97" s="1213"/>
      <c r="H97" s="189"/>
      <c r="I97" s="189"/>
    </row>
    <row r="98" spans="1:9" hidden="1" outlineLevel="1">
      <c r="A98" s="1187"/>
      <c r="B98" s="1188"/>
      <c r="C98" s="266"/>
      <c r="D98" s="266"/>
      <c r="E98" s="267"/>
      <c r="F98" s="267"/>
      <c r="G98" s="1213"/>
      <c r="H98" s="189"/>
      <c r="I98" s="189"/>
    </row>
    <row r="99" spans="1:9" hidden="1" outlineLevel="1">
      <c r="A99" s="1187"/>
      <c r="B99" s="1188"/>
      <c r="C99" s="266"/>
      <c r="D99" s="266"/>
      <c r="E99" s="267"/>
      <c r="F99" s="267"/>
      <c r="G99" s="1213"/>
      <c r="H99" s="189"/>
      <c r="I99" s="189"/>
    </row>
    <row r="100" spans="1:9" hidden="1" outlineLevel="1">
      <c r="A100" s="1187"/>
      <c r="B100" s="1188"/>
      <c r="C100" s="266"/>
      <c r="D100" s="266"/>
      <c r="E100" s="267"/>
      <c r="F100" s="267"/>
      <c r="G100" s="1213"/>
      <c r="H100" s="189"/>
      <c r="I100" s="189"/>
    </row>
    <row r="101" spans="1:9" hidden="1" outlineLevel="1">
      <c r="A101" s="1187"/>
      <c r="B101" s="1188"/>
      <c r="C101" s="266"/>
      <c r="D101" s="266"/>
      <c r="E101" s="267"/>
      <c r="F101" s="267"/>
      <c r="G101" s="1213"/>
      <c r="H101" s="189"/>
      <c r="I101" s="189"/>
    </row>
    <row r="102" spans="1:9" ht="15" hidden="1" outlineLevel="1" thickBot="1">
      <c r="A102" s="1189"/>
      <c r="B102" s="1190"/>
      <c r="C102" s="268"/>
      <c r="D102" s="268"/>
      <c r="E102" s="269"/>
      <c r="F102" s="269"/>
      <c r="G102" s="1214"/>
      <c r="H102" s="189"/>
      <c r="I102" s="189"/>
    </row>
    <row r="103" spans="1:9" ht="16.5" customHeight="1" collapsed="1">
      <c r="A103" s="1225" t="s">
        <v>785</v>
      </c>
      <c r="B103" s="1198"/>
      <c r="C103" s="1198"/>
      <c r="D103" s="1198"/>
      <c r="E103" s="1198"/>
      <c r="F103" s="1199"/>
      <c r="G103" s="1218" t="s">
        <v>773</v>
      </c>
      <c r="H103" s="189"/>
      <c r="I103" s="189"/>
    </row>
    <row r="104" spans="1:9" ht="18" customHeight="1">
      <c r="A104" s="1226" t="s">
        <v>786</v>
      </c>
      <c r="B104" s="1200"/>
      <c r="C104" s="1088" t="s">
        <v>715</v>
      </c>
      <c r="D104" s="1088" t="s">
        <v>787</v>
      </c>
      <c r="E104" s="1088" t="s">
        <v>715</v>
      </c>
      <c r="F104" s="1088" t="s">
        <v>231</v>
      </c>
      <c r="G104" s="1221"/>
      <c r="H104" s="189"/>
      <c r="I104" s="189"/>
    </row>
    <row r="105" spans="1:9" ht="39" customHeight="1">
      <c r="A105" s="1226"/>
      <c r="B105" s="1200"/>
      <c r="C105" s="1090"/>
      <c r="D105" s="1217"/>
      <c r="E105" s="1090"/>
      <c r="F105" s="1217"/>
      <c r="G105" s="1221"/>
      <c r="H105" s="189"/>
      <c r="I105" s="189"/>
    </row>
    <row r="106" spans="1:9" ht="54" customHeight="1">
      <c r="A106" s="1162" t="s">
        <v>1134</v>
      </c>
      <c r="B106" s="1162"/>
      <c r="C106" s="266"/>
      <c r="D106" s="266"/>
      <c r="E106" s="267"/>
      <c r="F106" s="267"/>
      <c r="G106" s="1221"/>
      <c r="H106" s="189"/>
      <c r="I106" s="189"/>
    </row>
    <row r="107" spans="1:9" ht="15" customHeight="1">
      <c r="A107" s="1166"/>
      <c r="B107" s="1167"/>
      <c r="C107" s="266"/>
      <c r="D107" s="266"/>
      <c r="E107" s="267"/>
      <c r="F107" s="267"/>
      <c r="G107" s="1221"/>
      <c r="H107" s="189"/>
      <c r="I107" s="189"/>
    </row>
    <row r="108" spans="1:9">
      <c r="A108" s="1166"/>
      <c r="B108" s="1167"/>
      <c r="C108" s="266"/>
      <c r="D108" s="266"/>
      <c r="E108" s="267"/>
      <c r="F108" s="267"/>
      <c r="G108" s="1221"/>
      <c r="H108" s="189"/>
      <c r="I108" s="189"/>
    </row>
    <row r="109" spans="1:9">
      <c r="A109" s="1166"/>
      <c r="B109" s="1167"/>
      <c r="C109" s="266"/>
      <c r="D109" s="266"/>
      <c r="E109" s="267"/>
      <c r="F109" s="267"/>
      <c r="G109" s="1221"/>
      <c r="H109" s="189"/>
      <c r="I109" s="189"/>
    </row>
    <row r="110" spans="1:9">
      <c r="A110" s="1166"/>
      <c r="B110" s="1167"/>
      <c r="C110" s="266"/>
      <c r="D110" s="266"/>
      <c r="E110" s="267"/>
      <c r="F110" s="267"/>
      <c r="G110" s="1221"/>
      <c r="H110" s="189"/>
      <c r="I110" s="189"/>
    </row>
    <row r="111" spans="1:9">
      <c r="A111" s="1166"/>
      <c r="B111" s="1167"/>
      <c r="C111" s="266"/>
      <c r="D111" s="266"/>
      <c r="E111" s="267"/>
      <c r="F111" s="267"/>
      <c r="G111" s="1221"/>
      <c r="H111" s="189"/>
      <c r="I111" s="189"/>
    </row>
    <row r="112" spans="1:9">
      <c r="A112" s="1166"/>
      <c r="B112" s="1167"/>
      <c r="C112" s="266"/>
      <c r="D112" s="266"/>
      <c r="E112" s="267"/>
      <c r="F112" s="267"/>
      <c r="G112" s="1221"/>
      <c r="H112" s="189"/>
      <c r="I112" s="189"/>
    </row>
    <row r="113" spans="1:9">
      <c r="A113" s="1166"/>
      <c r="B113" s="1167"/>
      <c r="C113" s="266"/>
      <c r="D113" s="266"/>
      <c r="E113" s="267"/>
      <c r="F113" s="267"/>
      <c r="G113" s="1221"/>
      <c r="H113" s="189"/>
      <c r="I113" s="189"/>
    </row>
    <row r="114" spans="1:9">
      <c r="A114" s="1166"/>
      <c r="B114" s="1167"/>
      <c r="C114" s="266"/>
      <c r="D114" s="266"/>
      <c r="E114" s="267"/>
      <c r="F114" s="267"/>
      <c r="G114" s="1221"/>
      <c r="H114" s="189"/>
      <c r="I114" s="189"/>
    </row>
    <row r="115" spans="1:9" ht="15" thickBot="1">
      <c r="A115" s="1183"/>
      <c r="B115" s="1184"/>
      <c r="C115" s="272"/>
      <c r="D115" s="272"/>
      <c r="E115" s="273"/>
      <c r="F115" s="273"/>
      <c r="G115" s="1221"/>
      <c r="H115" s="189"/>
      <c r="I115" s="189"/>
    </row>
    <row r="116" spans="1:9" hidden="1" outlineLevel="1">
      <c r="A116" s="1181"/>
      <c r="B116" s="1182"/>
      <c r="C116" s="270"/>
      <c r="D116" s="270"/>
      <c r="E116" s="271"/>
      <c r="F116" s="271"/>
      <c r="G116" s="1218" t="s">
        <v>773</v>
      </c>
      <c r="H116" s="189"/>
      <c r="I116" s="189"/>
    </row>
    <row r="117" spans="1:9" hidden="1" outlineLevel="1">
      <c r="A117" s="1166"/>
      <c r="B117" s="1167"/>
      <c r="C117" s="266"/>
      <c r="D117" s="266"/>
      <c r="E117" s="267"/>
      <c r="F117" s="267"/>
      <c r="G117" s="1221"/>
      <c r="H117" s="189"/>
      <c r="I117" s="189"/>
    </row>
    <row r="118" spans="1:9" hidden="1" outlineLevel="1">
      <c r="A118" s="1166"/>
      <c r="B118" s="1167"/>
      <c r="C118" s="266"/>
      <c r="D118" s="266"/>
      <c r="E118" s="267"/>
      <c r="F118" s="267"/>
      <c r="G118" s="1221"/>
      <c r="H118" s="189"/>
      <c r="I118" s="189"/>
    </row>
    <row r="119" spans="1:9" ht="15" hidden="1" customHeight="1" outlineLevel="1">
      <c r="A119" s="1166"/>
      <c r="B119" s="1167"/>
      <c r="C119" s="266"/>
      <c r="D119" s="266"/>
      <c r="E119" s="267"/>
      <c r="F119" s="267"/>
      <c r="G119" s="1221"/>
      <c r="H119" s="189"/>
      <c r="I119" s="189"/>
    </row>
    <row r="120" spans="1:9" ht="15" hidden="1" customHeight="1" outlineLevel="1">
      <c r="A120" s="1166"/>
      <c r="B120" s="1167"/>
      <c r="C120" s="266"/>
      <c r="D120" s="266"/>
      <c r="E120" s="267"/>
      <c r="F120" s="267"/>
      <c r="G120" s="1221"/>
      <c r="H120" s="189"/>
      <c r="I120" s="189"/>
    </row>
    <row r="121" spans="1:9" hidden="1" outlineLevel="1">
      <c r="A121" s="1166"/>
      <c r="B121" s="1167"/>
      <c r="C121" s="266"/>
      <c r="D121" s="266"/>
      <c r="E121" s="267"/>
      <c r="F121" s="267"/>
      <c r="G121" s="1221"/>
      <c r="H121" s="189"/>
      <c r="I121" s="189"/>
    </row>
    <row r="122" spans="1:9" hidden="1" outlineLevel="1">
      <c r="A122" s="1166"/>
      <c r="B122" s="1167"/>
      <c r="C122" s="266"/>
      <c r="D122" s="266"/>
      <c r="E122" s="267"/>
      <c r="F122" s="267"/>
      <c r="G122" s="1221"/>
      <c r="H122" s="189"/>
      <c r="I122" s="189"/>
    </row>
    <row r="123" spans="1:9" hidden="1" outlineLevel="1">
      <c r="A123" s="1166"/>
      <c r="B123" s="1167"/>
      <c r="C123" s="266"/>
      <c r="D123" s="266"/>
      <c r="E123" s="267"/>
      <c r="F123" s="267"/>
      <c r="G123" s="1221"/>
      <c r="H123" s="189"/>
      <c r="I123" s="189"/>
    </row>
    <row r="124" spans="1:9" hidden="1" outlineLevel="1">
      <c r="A124" s="1166"/>
      <c r="B124" s="1167"/>
      <c r="C124" s="266"/>
      <c r="D124" s="266"/>
      <c r="E124" s="267"/>
      <c r="F124" s="267"/>
      <c r="G124" s="1221"/>
      <c r="H124" s="192"/>
    </row>
    <row r="125" spans="1:9" ht="15" hidden="1" outlineLevel="1" thickBot="1">
      <c r="A125" s="1168"/>
      <c r="B125" s="1169"/>
      <c r="C125" s="268"/>
      <c r="D125" s="268"/>
      <c r="E125" s="269"/>
      <c r="F125" s="269"/>
      <c r="G125" s="1222"/>
      <c r="H125" s="192"/>
    </row>
    <row r="126" spans="1:9" hidden="1" outlineLevel="1">
      <c r="A126" s="1181"/>
      <c r="B126" s="1182"/>
      <c r="C126" s="270"/>
      <c r="D126" s="270"/>
      <c r="E126" s="271"/>
      <c r="F126" s="271"/>
      <c r="G126" s="1218" t="s">
        <v>773</v>
      </c>
      <c r="H126" s="192"/>
    </row>
    <row r="127" spans="1:9" hidden="1" outlineLevel="1">
      <c r="A127" s="1166"/>
      <c r="B127" s="1167"/>
      <c r="C127" s="266"/>
      <c r="D127" s="266"/>
      <c r="E127" s="267"/>
      <c r="F127" s="267"/>
      <c r="G127" s="1221"/>
      <c r="H127" s="192"/>
    </row>
    <row r="128" spans="1:9" hidden="1" outlineLevel="1">
      <c r="A128" s="1166"/>
      <c r="B128" s="1167"/>
      <c r="C128" s="266"/>
      <c r="D128" s="266"/>
      <c r="E128" s="267"/>
      <c r="F128" s="267"/>
      <c r="G128" s="1221"/>
      <c r="H128" s="192"/>
    </row>
    <row r="129" spans="1:9" hidden="1" outlineLevel="1">
      <c r="A129" s="1166"/>
      <c r="B129" s="1167"/>
      <c r="C129" s="266"/>
      <c r="D129" s="266"/>
      <c r="E129" s="267"/>
      <c r="F129" s="267"/>
      <c r="G129" s="1221"/>
      <c r="H129" s="192"/>
    </row>
    <row r="130" spans="1:9" hidden="1" outlineLevel="1">
      <c r="A130" s="1166"/>
      <c r="B130" s="1167"/>
      <c r="C130" s="266"/>
      <c r="D130" s="266"/>
      <c r="E130" s="267"/>
      <c r="F130" s="267"/>
      <c r="G130" s="1221"/>
      <c r="H130" s="192"/>
    </row>
    <row r="131" spans="1:9" hidden="1" outlineLevel="1">
      <c r="A131" s="1166"/>
      <c r="B131" s="1167"/>
      <c r="C131" s="266"/>
      <c r="D131" s="266"/>
      <c r="E131" s="267"/>
      <c r="F131" s="267"/>
      <c r="G131" s="1221"/>
      <c r="H131" s="192"/>
    </row>
    <row r="132" spans="1:9" hidden="1" outlineLevel="1">
      <c r="A132" s="1166"/>
      <c r="B132" s="1167"/>
      <c r="C132" s="266"/>
      <c r="D132" s="266"/>
      <c r="E132" s="267"/>
      <c r="F132" s="267"/>
      <c r="G132" s="1221"/>
      <c r="H132" s="192"/>
    </row>
    <row r="133" spans="1:9" hidden="1" outlineLevel="1">
      <c r="A133" s="1166"/>
      <c r="B133" s="1167"/>
      <c r="C133" s="266"/>
      <c r="D133" s="266"/>
      <c r="E133" s="267"/>
      <c r="F133" s="267"/>
      <c r="G133" s="1221"/>
      <c r="H133" s="192"/>
    </row>
    <row r="134" spans="1:9" hidden="1" outlineLevel="1">
      <c r="A134" s="1166"/>
      <c r="B134" s="1167"/>
      <c r="C134" s="266"/>
      <c r="D134" s="266"/>
      <c r="E134" s="267"/>
      <c r="F134" s="267"/>
      <c r="G134" s="1221"/>
      <c r="H134" s="192"/>
    </row>
    <row r="135" spans="1:9" ht="15" hidden="1" outlineLevel="1" thickBot="1">
      <c r="A135" s="1168"/>
      <c r="B135" s="1169"/>
      <c r="C135" s="268"/>
      <c r="D135" s="268"/>
      <c r="E135" s="269"/>
      <c r="F135" s="269"/>
      <c r="G135" s="1222"/>
      <c r="H135" s="192"/>
    </row>
    <row r="136" spans="1:9" hidden="1" outlineLevel="1">
      <c r="A136" s="1181"/>
      <c r="B136" s="1182"/>
      <c r="C136" s="270"/>
      <c r="D136" s="270"/>
      <c r="E136" s="271"/>
      <c r="F136" s="271"/>
      <c r="G136" s="1218" t="s">
        <v>773</v>
      </c>
      <c r="H136" s="189"/>
      <c r="I136" s="189"/>
    </row>
    <row r="137" spans="1:9" hidden="1" outlineLevel="1">
      <c r="A137" s="1166"/>
      <c r="B137" s="1167"/>
      <c r="C137" s="266"/>
      <c r="D137" s="266"/>
      <c r="E137" s="267"/>
      <c r="F137" s="267"/>
      <c r="G137" s="1221"/>
      <c r="H137" s="189"/>
      <c r="I137" s="189"/>
    </row>
    <row r="138" spans="1:9" hidden="1" outlineLevel="1">
      <c r="A138" s="1166"/>
      <c r="B138" s="1167"/>
      <c r="C138" s="266"/>
      <c r="D138" s="266"/>
      <c r="E138" s="267"/>
      <c r="F138" s="267"/>
      <c r="G138" s="1221"/>
      <c r="H138" s="189"/>
      <c r="I138" s="189"/>
    </row>
    <row r="139" spans="1:9" ht="15" hidden="1" customHeight="1" outlineLevel="1">
      <c r="A139" s="1166"/>
      <c r="B139" s="1167"/>
      <c r="C139" s="266"/>
      <c r="D139" s="266"/>
      <c r="E139" s="267"/>
      <c r="F139" s="267"/>
      <c r="G139" s="1221"/>
      <c r="H139" s="189"/>
      <c r="I139" s="189"/>
    </row>
    <row r="140" spans="1:9" ht="15" hidden="1" customHeight="1" outlineLevel="1">
      <c r="A140" s="1166"/>
      <c r="B140" s="1167"/>
      <c r="C140" s="266"/>
      <c r="D140" s="266"/>
      <c r="E140" s="267"/>
      <c r="F140" s="267"/>
      <c r="G140" s="1221"/>
      <c r="H140" s="189"/>
      <c r="I140" s="189"/>
    </row>
    <row r="141" spans="1:9" hidden="1" outlineLevel="1">
      <c r="A141" s="1166"/>
      <c r="B141" s="1167"/>
      <c r="C141" s="266"/>
      <c r="D141" s="266"/>
      <c r="E141" s="267"/>
      <c r="F141" s="267"/>
      <c r="G141" s="1221"/>
      <c r="H141" s="189"/>
      <c r="I141" s="189"/>
    </row>
    <row r="142" spans="1:9" hidden="1" outlineLevel="1">
      <c r="A142" s="1166"/>
      <c r="B142" s="1167"/>
      <c r="C142" s="266"/>
      <c r="D142" s="266"/>
      <c r="E142" s="267"/>
      <c r="F142" s="267"/>
      <c r="G142" s="1221"/>
      <c r="H142" s="189"/>
      <c r="I142" s="189"/>
    </row>
    <row r="143" spans="1:9" hidden="1" outlineLevel="1">
      <c r="A143" s="1166"/>
      <c r="B143" s="1167"/>
      <c r="C143" s="266"/>
      <c r="D143" s="266"/>
      <c r="E143" s="267"/>
      <c r="F143" s="267"/>
      <c r="G143" s="1221"/>
      <c r="H143" s="189"/>
      <c r="I143" s="189"/>
    </row>
    <row r="144" spans="1:9" hidden="1" outlineLevel="1">
      <c r="A144" s="1166"/>
      <c r="B144" s="1167"/>
      <c r="C144" s="266"/>
      <c r="D144" s="266"/>
      <c r="E144" s="267"/>
      <c r="F144" s="267"/>
      <c r="G144" s="1221"/>
      <c r="H144" s="192"/>
    </row>
    <row r="145" spans="1:8" ht="15" hidden="1" outlineLevel="1" thickBot="1">
      <c r="A145" s="1168"/>
      <c r="B145" s="1169"/>
      <c r="C145" s="268"/>
      <c r="D145" s="268"/>
      <c r="E145" s="269"/>
      <c r="F145" s="269"/>
      <c r="G145" s="1222"/>
      <c r="H145" s="192"/>
    </row>
    <row r="146" spans="1:8" hidden="1" outlineLevel="1">
      <c r="A146" s="1181"/>
      <c r="B146" s="1182"/>
      <c r="C146" s="270"/>
      <c r="D146" s="270"/>
      <c r="E146" s="271"/>
      <c r="F146" s="271"/>
      <c r="G146" s="1218" t="s">
        <v>773</v>
      </c>
      <c r="H146" s="192"/>
    </row>
    <row r="147" spans="1:8" hidden="1" outlineLevel="1">
      <c r="A147" s="1166"/>
      <c r="B147" s="1167"/>
      <c r="C147" s="266"/>
      <c r="D147" s="266"/>
      <c r="E147" s="267"/>
      <c r="F147" s="267"/>
      <c r="G147" s="1221"/>
      <c r="H147" s="192"/>
    </row>
    <row r="148" spans="1:8" hidden="1" outlineLevel="1">
      <c r="A148" s="1166"/>
      <c r="B148" s="1167"/>
      <c r="C148" s="266"/>
      <c r="D148" s="266"/>
      <c r="E148" s="267"/>
      <c r="F148" s="267"/>
      <c r="G148" s="1221"/>
      <c r="H148" s="192"/>
    </row>
    <row r="149" spans="1:8" hidden="1" outlineLevel="1">
      <c r="A149" s="1166"/>
      <c r="B149" s="1167"/>
      <c r="C149" s="266"/>
      <c r="D149" s="266"/>
      <c r="E149" s="267"/>
      <c r="F149" s="267"/>
      <c r="G149" s="1221"/>
      <c r="H149" s="192"/>
    </row>
    <row r="150" spans="1:8" hidden="1" outlineLevel="1">
      <c r="A150" s="1166"/>
      <c r="B150" s="1167"/>
      <c r="C150" s="266"/>
      <c r="D150" s="266"/>
      <c r="E150" s="267"/>
      <c r="F150" s="267"/>
      <c r="G150" s="1221"/>
      <c r="H150" s="192"/>
    </row>
    <row r="151" spans="1:8" hidden="1" outlineLevel="1">
      <c r="A151" s="1166"/>
      <c r="B151" s="1167"/>
      <c r="C151" s="266"/>
      <c r="D151" s="266"/>
      <c r="E151" s="267"/>
      <c r="F151" s="267"/>
      <c r="G151" s="1221"/>
      <c r="H151" s="192"/>
    </row>
    <row r="152" spans="1:8" hidden="1" outlineLevel="1">
      <c r="A152" s="1166"/>
      <c r="B152" s="1167"/>
      <c r="C152" s="266"/>
      <c r="D152" s="266"/>
      <c r="E152" s="267"/>
      <c r="F152" s="267"/>
      <c r="G152" s="1221"/>
      <c r="H152" s="192"/>
    </row>
    <row r="153" spans="1:8" hidden="1" outlineLevel="1">
      <c r="A153" s="1166"/>
      <c r="B153" s="1167"/>
      <c r="C153" s="266"/>
      <c r="D153" s="266"/>
      <c r="E153" s="267"/>
      <c r="F153" s="267"/>
      <c r="G153" s="1221"/>
      <c r="H153" s="192"/>
    </row>
    <row r="154" spans="1:8" hidden="1" outlineLevel="1">
      <c r="A154" s="1166"/>
      <c r="B154" s="1167"/>
      <c r="C154" s="266"/>
      <c r="D154" s="266"/>
      <c r="E154" s="267"/>
      <c r="F154" s="267"/>
      <c r="G154" s="1221"/>
      <c r="H154" s="192"/>
    </row>
    <row r="155" spans="1:8" ht="15" hidden="1" outlineLevel="1" thickBot="1">
      <c r="A155" s="1168"/>
      <c r="B155" s="1169"/>
      <c r="C155" s="268"/>
      <c r="D155" s="268"/>
      <c r="E155" s="269"/>
      <c r="F155" s="269"/>
      <c r="G155" s="1222"/>
      <c r="H155" s="192"/>
    </row>
    <row r="156" spans="1:8" ht="15" customHeight="1" collapsed="1">
      <c r="A156" s="1170" t="s">
        <v>788</v>
      </c>
      <c r="B156" s="1171"/>
      <c r="C156" s="1171"/>
      <c r="D156" s="1171"/>
      <c r="E156" s="1171"/>
      <c r="F156" s="1172"/>
      <c r="G156" s="1175" t="s">
        <v>774</v>
      </c>
      <c r="H156" s="192"/>
    </row>
    <row r="157" spans="1:8" ht="20.100000000000001" customHeight="1">
      <c r="A157" s="1173" t="s">
        <v>963</v>
      </c>
      <c r="B157" s="1223" t="s">
        <v>961</v>
      </c>
      <c r="C157" s="1088" t="s">
        <v>715</v>
      </c>
      <c r="D157" s="1224" t="s">
        <v>717</v>
      </c>
      <c r="E157" s="1088" t="s">
        <v>715</v>
      </c>
      <c r="F157" s="1215" t="s">
        <v>231</v>
      </c>
      <c r="G157" s="1176"/>
      <c r="H157" s="192"/>
    </row>
    <row r="158" spans="1:8" ht="29.25" customHeight="1">
      <c r="A158" s="1174"/>
      <c r="B158" s="1217"/>
      <c r="C158" s="1090"/>
      <c r="D158" s="1217"/>
      <c r="E158" s="1090"/>
      <c r="F158" s="1216"/>
      <c r="G158" s="1176"/>
      <c r="H158" s="192"/>
    </row>
    <row r="159" spans="1:8" ht="54.75" customHeight="1">
      <c r="A159" s="1162" t="s">
        <v>1135</v>
      </c>
      <c r="B159" s="1162"/>
      <c r="C159" s="274"/>
      <c r="D159" s="274"/>
      <c r="E159" s="275"/>
      <c r="F159" s="396"/>
      <c r="G159" s="1176"/>
      <c r="H159" s="192"/>
    </row>
    <row r="160" spans="1:8">
      <c r="A160" s="10"/>
      <c r="B160" s="275"/>
      <c r="C160" s="274"/>
      <c r="D160" s="274"/>
      <c r="E160" s="275"/>
      <c r="F160" s="396"/>
      <c r="G160" s="1176"/>
      <c r="H160" s="192"/>
    </row>
    <row r="161" spans="1:8">
      <c r="A161" s="10"/>
      <c r="B161" s="275"/>
      <c r="C161" s="274"/>
      <c r="D161" s="274"/>
      <c r="E161" s="275"/>
      <c r="F161" s="396"/>
      <c r="G161" s="1176"/>
      <c r="H161" s="192"/>
    </row>
    <row r="162" spans="1:8">
      <c r="A162" s="10"/>
      <c r="B162" s="275"/>
      <c r="C162" s="274"/>
      <c r="D162" s="274"/>
      <c r="E162" s="275"/>
      <c r="F162" s="396"/>
      <c r="G162" s="1176"/>
      <c r="H162" s="192"/>
    </row>
    <row r="163" spans="1:8">
      <c r="A163" s="10"/>
      <c r="B163" s="275"/>
      <c r="C163" s="274"/>
      <c r="D163" s="274"/>
      <c r="E163" s="275"/>
      <c r="F163" s="396"/>
      <c r="G163" s="1176"/>
      <c r="H163" s="192"/>
    </row>
    <row r="164" spans="1:8">
      <c r="A164" s="10"/>
      <c r="B164" s="275"/>
      <c r="C164" s="274"/>
      <c r="D164" s="274"/>
      <c r="E164" s="275"/>
      <c r="F164" s="396"/>
      <c r="G164" s="1176"/>
      <c r="H164" s="192"/>
    </row>
    <row r="165" spans="1:8">
      <c r="A165" s="10"/>
      <c r="B165" s="275"/>
      <c r="C165" s="274"/>
      <c r="D165" s="274"/>
      <c r="E165" s="275"/>
      <c r="F165" s="396"/>
      <c r="G165" s="1176"/>
      <c r="H165" s="192"/>
    </row>
    <row r="166" spans="1:8">
      <c r="A166" s="10"/>
      <c r="B166" s="275"/>
      <c r="C166" s="274"/>
      <c r="D166" s="274"/>
      <c r="E166" s="275"/>
      <c r="F166" s="396"/>
      <c r="G166" s="1176"/>
      <c r="H166" s="192"/>
    </row>
    <row r="167" spans="1:8">
      <c r="A167" s="10"/>
      <c r="B167" s="275"/>
      <c r="C167" s="274"/>
      <c r="D167" s="274"/>
      <c r="E167" s="275"/>
      <c r="F167" s="396"/>
      <c r="G167" s="1176"/>
      <c r="H167" s="192"/>
    </row>
    <row r="168" spans="1:8" ht="15" thickBot="1">
      <c r="A168" s="107"/>
      <c r="B168" s="277"/>
      <c r="C168" s="276"/>
      <c r="D168" s="276"/>
      <c r="E168" s="277"/>
      <c r="F168" s="397"/>
      <c r="G168" s="1177"/>
      <c r="H168" s="192"/>
    </row>
    <row r="169" spans="1:8" hidden="1" outlineLevel="1">
      <c r="A169" s="398"/>
      <c r="B169" s="197"/>
      <c r="C169" s="240"/>
      <c r="D169" s="240"/>
      <c r="E169" s="197"/>
      <c r="F169" s="197"/>
      <c r="G169" s="1178" t="s">
        <v>774</v>
      </c>
      <c r="H169" s="192"/>
    </row>
    <row r="170" spans="1:8" hidden="1" outlineLevel="1">
      <c r="A170" s="10"/>
      <c r="B170" s="193"/>
      <c r="C170" s="238"/>
      <c r="D170" s="238"/>
      <c r="E170" s="193"/>
      <c r="F170" s="193"/>
      <c r="G170" s="1179"/>
      <c r="H170" s="192"/>
    </row>
    <row r="171" spans="1:8" hidden="1" outlineLevel="1">
      <c r="A171" s="10"/>
      <c r="B171" s="193"/>
      <c r="C171" s="238"/>
      <c r="D171" s="238"/>
      <c r="E171" s="193"/>
      <c r="F171" s="193"/>
      <c r="G171" s="1179"/>
      <c r="H171" s="192"/>
    </row>
    <row r="172" spans="1:8" hidden="1" outlineLevel="1">
      <c r="A172" s="10"/>
      <c r="B172" s="193"/>
      <c r="C172" s="238"/>
      <c r="D172" s="238"/>
      <c r="E172" s="193"/>
      <c r="F172" s="193"/>
      <c r="G172" s="1179"/>
      <c r="H172" s="192"/>
    </row>
    <row r="173" spans="1:8" hidden="1" outlineLevel="1">
      <c r="A173" s="10"/>
      <c r="B173" s="193"/>
      <c r="C173" s="238"/>
      <c r="D173" s="238"/>
      <c r="E173" s="193"/>
      <c r="F173" s="193"/>
      <c r="G173" s="1179"/>
      <c r="H173" s="192"/>
    </row>
    <row r="174" spans="1:8" hidden="1" outlineLevel="1">
      <c r="A174" s="10"/>
      <c r="B174" s="193"/>
      <c r="C174" s="238"/>
      <c r="D174" s="238"/>
      <c r="E174" s="193"/>
      <c r="F174" s="193"/>
      <c r="G174" s="1179"/>
      <c r="H174" s="192"/>
    </row>
    <row r="175" spans="1:8" hidden="1" outlineLevel="1">
      <c r="A175" s="10"/>
      <c r="B175" s="193"/>
      <c r="C175" s="238"/>
      <c r="D175" s="238"/>
      <c r="E175" s="193"/>
      <c r="F175" s="193"/>
      <c r="G175" s="1179"/>
      <c r="H175" s="192"/>
    </row>
    <row r="176" spans="1:8" hidden="1" outlineLevel="1">
      <c r="A176" s="10"/>
      <c r="B176" s="193"/>
      <c r="C176" s="238"/>
      <c r="D176" s="238"/>
      <c r="E176" s="193"/>
      <c r="F176" s="193"/>
      <c r="G176" s="1179"/>
      <c r="H176" s="192"/>
    </row>
    <row r="177" spans="1:8" hidden="1" outlineLevel="1">
      <c r="A177" s="10"/>
      <c r="B177" s="193"/>
      <c r="C177" s="238"/>
      <c r="D177" s="238"/>
      <c r="E177" s="193"/>
      <c r="F177" s="193"/>
      <c r="G177" s="1179"/>
      <c r="H177" s="192"/>
    </row>
    <row r="178" spans="1:8" ht="15" hidden="1" outlineLevel="1" thickBot="1">
      <c r="A178" s="107"/>
      <c r="B178" s="196"/>
      <c r="C178" s="239"/>
      <c r="D178" s="239"/>
      <c r="E178" s="196"/>
      <c r="F178" s="196"/>
      <c r="G178" s="1180"/>
      <c r="H178" s="192"/>
    </row>
    <row r="179" spans="1:8" hidden="1" outlineLevel="1">
      <c r="A179" s="398"/>
      <c r="B179" s="197"/>
      <c r="C179" s="240"/>
      <c r="D179" s="240"/>
      <c r="E179" s="197"/>
      <c r="F179" s="197"/>
      <c r="G179" s="1178" t="s">
        <v>774</v>
      </c>
      <c r="H179" s="192"/>
    </row>
    <row r="180" spans="1:8" hidden="1" outlineLevel="1">
      <c r="A180" s="10"/>
      <c r="B180" s="193"/>
      <c r="C180" s="238"/>
      <c r="D180" s="238"/>
      <c r="E180" s="193"/>
      <c r="F180" s="193"/>
      <c r="G180" s="1179"/>
      <c r="H180" s="192"/>
    </row>
    <row r="181" spans="1:8" hidden="1" outlineLevel="1">
      <c r="A181" s="10"/>
      <c r="B181" s="193"/>
      <c r="C181" s="238"/>
      <c r="D181" s="238"/>
      <c r="E181" s="193"/>
      <c r="F181" s="193"/>
      <c r="G181" s="1179"/>
      <c r="H181" s="192"/>
    </row>
    <row r="182" spans="1:8" hidden="1" outlineLevel="1">
      <c r="A182" s="10"/>
      <c r="B182" s="193"/>
      <c r="C182" s="238"/>
      <c r="D182" s="238"/>
      <c r="E182" s="193"/>
      <c r="F182" s="193"/>
      <c r="G182" s="1179"/>
      <c r="H182" s="192"/>
    </row>
    <row r="183" spans="1:8" hidden="1" outlineLevel="1">
      <c r="A183" s="10"/>
      <c r="B183" s="193"/>
      <c r="C183" s="238"/>
      <c r="D183" s="238"/>
      <c r="E183" s="193"/>
      <c r="F183" s="193"/>
      <c r="G183" s="1179"/>
      <c r="H183" s="192"/>
    </row>
    <row r="184" spans="1:8" hidden="1" outlineLevel="1">
      <c r="A184" s="10"/>
      <c r="B184" s="193"/>
      <c r="C184" s="238"/>
      <c r="D184" s="238"/>
      <c r="E184" s="193"/>
      <c r="F184" s="193"/>
      <c r="G184" s="1179"/>
      <c r="H184" s="192"/>
    </row>
    <row r="185" spans="1:8" hidden="1" outlineLevel="1">
      <c r="A185" s="10"/>
      <c r="B185" s="193"/>
      <c r="C185" s="238"/>
      <c r="D185" s="238"/>
      <c r="E185" s="193"/>
      <c r="F185" s="193"/>
      <c r="G185" s="1179"/>
      <c r="H185" s="192"/>
    </row>
    <row r="186" spans="1:8" hidden="1" outlineLevel="1">
      <c r="A186" s="10"/>
      <c r="B186" s="193"/>
      <c r="C186" s="238"/>
      <c r="D186" s="238"/>
      <c r="E186" s="193"/>
      <c r="F186" s="193"/>
      <c r="G186" s="1179"/>
      <c r="H186" s="192"/>
    </row>
    <row r="187" spans="1:8" hidden="1" outlineLevel="1">
      <c r="A187" s="10"/>
      <c r="B187" s="193"/>
      <c r="C187" s="238"/>
      <c r="D187" s="238"/>
      <c r="E187" s="193"/>
      <c r="F187" s="193"/>
      <c r="G187" s="1179"/>
      <c r="H187" s="192"/>
    </row>
    <row r="188" spans="1:8" ht="15" hidden="1" outlineLevel="1" thickBot="1">
      <c r="A188" s="107"/>
      <c r="B188" s="196"/>
      <c r="C188" s="239"/>
      <c r="D188" s="239"/>
      <c r="E188" s="196"/>
      <c r="F188" s="196"/>
      <c r="G188" s="1180"/>
      <c r="H188" s="192"/>
    </row>
    <row r="189" spans="1:8" hidden="1" outlineLevel="1">
      <c r="A189" s="398"/>
      <c r="B189" s="197"/>
      <c r="C189" s="240"/>
      <c r="D189" s="240"/>
      <c r="E189" s="197"/>
      <c r="F189" s="197"/>
      <c r="G189" s="1178" t="s">
        <v>774</v>
      </c>
      <c r="H189" s="192"/>
    </row>
    <row r="190" spans="1:8" hidden="1" outlineLevel="1">
      <c r="A190" s="10"/>
      <c r="B190" s="193"/>
      <c r="C190" s="238"/>
      <c r="D190" s="238"/>
      <c r="E190" s="193"/>
      <c r="F190" s="193"/>
      <c r="G190" s="1179"/>
      <c r="H190" s="192"/>
    </row>
    <row r="191" spans="1:8" hidden="1" outlineLevel="1">
      <c r="A191" s="10"/>
      <c r="B191" s="193"/>
      <c r="C191" s="238"/>
      <c r="D191" s="238"/>
      <c r="E191" s="193"/>
      <c r="F191" s="193"/>
      <c r="G191" s="1179"/>
      <c r="H191" s="192"/>
    </row>
    <row r="192" spans="1:8" hidden="1" outlineLevel="1">
      <c r="A192" s="10"/>
      <c r="B192" s="193"/>
      <c r="C192" s="238"/>
      <c r="D192" s="238"/>
      <c r="E192" s="193"/>
      <c r="F192" s="193"/>
      <c r="G192" s="1179"/>
      <c r="H192" s="192"/>
    </row>
    <row r="193" spans="1:8" hidden="1" outlineLevel="1">
      <c r="A193" s="10"/>
      <c r="B193" s="193"/>
      <c r="C193" s="238"/>
      <c r="D193" s="238"/>
      <c r="E193" s="193"/>
      <c r="F193" s="193"/>
      <c r="G193" s="1179"/>
      <c r="H193" s="192"/>
    </row>
    <row r="194" spans="1:8" hidden="1" outlineLevel="1">
      <c r="A194" s="10"/>
      <c r="B194" s="193"/>
      <c r="C194" s="238"/>
      <c r="D194" s="238"/>
      <c r="E194" s="193"/>
      <c r="F194" s="193"/>
      <c r="G194" s="1179"/>
      <c r="H194" s="192"/>
    </row>
    <row r="195" spans="1:8" hidden="1" outlineLevel="1">
      <c r="A195" s="10"/>
      <c r="B195" s="193"/>
      <c r="C195" s="238"/>
      <c r="D195" s="238"/>
      <c r="E195" s="193"/>
      <c r="F195" s="193"/>
      <c r="G195" s="1179"/>
      <c r="H195" s="192"/>
    </row>
    <row r="196" spans="1:8" hidden="1" outlineLevel="1">
      <c r="A196" s="10"/>
      <c r="B196" s="193"/>
      <c r="C196" s="238"/>
      <c r="D196" s="238"/>
      <c r="E196" s="193"/>
      <c r="F196" s="193"/>
      <c r="G196" s="1179"/>
      <c r="H196" s="192"/>
    </row>
    <row r="197" spans="1:8" hidden="1" outlineLevel="1">
      <c r="A197" s="10"/>
      <c r="B197" s="193"/>
      <c r="C197" s="238"/>
      <c r="D197" s="238"/>
      <c r="E197" s="193"/>
      <c r="F197" s="193"/>
      <c r="G197" s="1179"/>
      <c r="H197" s="192"/>
    </row>
    <row r="198" spans="1:8" ht="15" hidden="1" outlineLevel="1" thickBot="1">
      <c r="A198" s="107"/>
      <c r="B198" s="196"/>
      <c r="C198" s="239"/>
      <c r="D198" s="239"/>
      <c r="E198" s="196"/>
      <c r="F198" s="196"/>
      <c r="G198" s="1180"/>
      <c r="H198" s="192"/>
    </row>
    <row r="199" spans="1:8" hidden="1" outlineLevel="1">
      <c r="A199" s="398"/>
      <c r="B199" s="197"/>
      <c r="C199" s="240"/>
      <c r="D199" s="240"/>
      <c r="E199" s="197"/>
      <c r="F199" s="197"/>
      <c r="G199" s="1178" t="s">
        <v>774</v>
      </c>
      <c r="H199" s="192"/>
    </row>
    <row r="200" spans="1:8" hidden="1" outlineLevel="1">
      <c r="A200" s="10"/>
      <c r="B200" s="193"/>
      <c r="C200" s="238"/>
      <c r="D200" s="238"/>
      <c r="E200" s="193"/>
      <c r="F200" s="193"/>
      <c r="G200" s="1179"/>
      <c r="H200" s="192"/>
    </row>
    <row r="201" spans="1:8" hidden="1" outlineLevel="1">
      <c r="A201" s="10"/>
      <c r="B201" s="193"/>
      <c r="C201" s="238"/>
      <c r="D201" s="238"/>
      <c r="E201" s="193"/>
      <c r="F201" s="193"/>
      <c r="G201" s="1179"/>
      <c r="H201" s="192"/>
    </row>
    <row r="202" spans="1:8" hidden="1" outlineLevel="1">
      <c r="A202" s="10"/>
      <c r="B202" s="193"/>
      <c r="C202" s="238"/>
      <c r="D202" s="238"/>
      <c r="E202" s="193"/>
      <c r="F202" s="193"/>
      <c r="G202" s="1179"/>
      <c r="H202" s="192"/>
    </row>
    <row r="203" spans="1:8" hidden="1" outlineLevel="1">
      <c r="A203" s="10"/>
      <c r="B203" s="193"/>
      <c r="C203" s="238"/>
      <c r="D203" s="238"/>
      <c r="E203" s="193"/>
      <c r="F203" s="193"/>
      <c r="G203" s="1179"/>
      <c r="H203" s="192"/>
    </row>
    <row r="204" spans="1:8" hidden="1" outlineLevel="1">
      <c r="A204" s="10"/>
      <c r="B204" s="193"/>
      <c r="C204" s="238"/>
      <c r="D204" s="238"/>
      <c r="E204" s="193"/>
      <c r="F204" s="193"/>
      <c r="G204" s="1179"/>
      <c r="H204" s="192"/>
    </row>
    <row r="205" spans="1:8" hidden="1" outlineLevel="1">
      <c r="A205" s="10"/>
      <c r="B205" s="193"/>
      <c r="C205" s="238"/>
      <c r="D205" s="238"/>
      <c r="E205" s="193"/>
      <c r="F205" s="193"/>
      <c r="G205" s="1179"/>
      <c r="H205" s="192"/>
    </row>
    <row r="206" spans="1:8" hidden="1" outlineLevel="1">
      <c r="A206" s="10"/>
      <c r="B206" s="193"/>
      <c r="C206" s="238"/>
      <c r="D206" s="238"/>
      <c r="E206" s="193"/>
      <c r="F206" s="193"/>
      <c r="G206" s="1179"/>
      <c r="H206" s="192"/>
    </row>
    <row r="207" spans="1:8" hidden="1" outlineLevel="1">
      <c r="A207" s="10"/>
      <c r="B207" s="193"/>
      <c r="C207" s="238"/>
      <c r="D207" s="238"/>
      <c r="E207" s="193"/>
      <c r="F207" s="193"/>
      <c r="G207" s="1179"/>
      <c r="H207" s="192"/>
    </row>
    <row r="208" spans="1:8" ht="15" hidden="1" outlineLevel="1" thickBot="1">
      <c r="A208" s="107"/>
      <c r="B208" s="196"/>
      <c r="C208" s="239"/>
      <c r="D208" s="239"/>
      <c r="E208" s="196"/>
      <c r="F208" s="196"/>
      <c r="G208" s="1180"/>
      <c r="H208" s="192"/>
    </row>
    <row r="209" spans="1:8" s="231" customFormat="1" ht="16.5" customHeight="1" collapsed="1" thickBot="1">
      <c r="A209" s="1163" t="s">
        <v>962</v>
      </c>
      <c r="B209" s="1164"/>
      <c r="C209" s="1164"/>
      <c r="D209" s="1164"/>
      <c r="E209" s="1164"/>
      <c r="F209" s="1164"/>
      <c r="G209" s="1165"/>
      <c r="H209" s="263"/>
    </row>
    <row r="210" spans="1:8" s="231"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9">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6:B146"/>
    <mergeCell ref="A147:B147"/>
    <mergeCell ref="A138:B138"/>
    <mergeCell ref="A139:B139"/>
    <mergeCell ref="A140:B140"/>
    <mergeCell ref="A141:B141"/>
    <mergeCell ref="A142:B142"/>
    <mergeCell ref="A134:B134"/>
    <mergeCell ref="A135:B135"/>
    <mergeCell ref="A136:B136"/>
    <mergeCell ref="A137:B137"/>
    <mergeCell ref="A159:B159"/>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B93"/>
  <sheetViews>
    <sheetView zoomScaleNormal="100" workbookViewId="0">
      <selection activeCell="E6" sqref="E6"/>
    </sheetView>
  </sheetViews>
  <sheetFormatPr defaultRowHeight="14.4" outlineLevelCol="1"/>
  <cols>
    <col min="1" max="1" width="45.6640625" customWidth="1"/>
    <col min="2" max="2" width="22" customWidth="1"/>
    <col min="3" max="4" width="21.33203125" customWidth="1"/>
    <col min="5" max="5" width="22.33203125" customWidth="1"/>
    <col min="6" max="53" width="20.6640625" hidden="1" customWidth="1" outlineLevel="1"/>
    <col min="54" max="54" width="9.33203125" collapsed="1"/>
  </cols>
  <sheetData>
    <row r="1" spans="1:53">
      <c r="A1" s="862" t="s">
        <v>735</v>
      </c>
      <c r="B1" s="862"/>
      <c r="C1" s="862"/>
      <c r="D1" s="862"/>
      <c r="E1" s="341"/>
      <c r="F1" s="231"/>
    </row>
    <row r="2" spans="1:53">
      <c r="A2" s="862" t="s">
        <v>254</v>
      </c>
      <c r="B2" s="862"/>
      <c r="C2" s="862"/>
      <c r="D2" s="862"/>
      <c r="E2" s="341"/>
      <c r="F2" s="231"/>
    </row>
    <row r="3" spans="1:53" ht="15" thickBot="1">
      <c r="A3" s="1270" t="s">
        <v>1066</v>
      </c>
      <c r="B3" s="1270"/>
      <c r="C3" s="1270"/>
      <c r="D3" s="1270"/>
      <c r="E3" s="1270"/>
    </row>
    <row r="4" spans="1:53">
      <c r="A4" s="864" t="s">
        <v>796</v>
      </c>
      <c r="B4" s="865"/>
      <c r="C4" s="865"/>
      <c r="D4" s="865"/>
      <c r="E4" s="1281"/>
    </row>
    <row r="5" spans="1:53" ht="15" thickBot="1">
      <c r="A5" s="867"/>
      <c r="B5" s="868"/>
      <c r="C5" s="868"/>
      <c r="D5" s="868"/>
      <c r="E5" s="1282"/>
    </row>
    <row r="6" spans="1:53" ht="15" thickBot="1">
      <c r="A6" s="352" t="str">
        <f>Obsah!A3</f>
        <v>Informace platné k datu</v>
      </c>
      <c r="B6" s="353"/>
      <c r="C6" s="353"/>
      <c r="D6" s="730">
        <v>42735</v>
      </c>
      <c r="E6" s="355"/>
    </row>
    <row r="7" spans="1:53" ht="15" thickBot="1">
      <c r="A7" s="1271" t="s">
        <v>1052</v>
      </c>
      <c r="B7" s="1283" t="s">
        <v>775</v>
      </c>
      <c r="C7" s="1284"/>
      <c r="D7" s="1284"/>
      <c r="E7" s="1285"/>
      <c r="F7" s="1263" t="s">
        <v>239</v>
      </c>
      <c r="G7" s="1265"/>
      <c r="H7" s="1265"/>
      <c r="I7" s="1266"/>
      <c r="J7" s="1261" t="s">
        <v>239</v>
      </c>
      <c r="K7" s="1265"/>
      <c r="L7" s="1265"/>
      <c r="M7" s="1266"/>
      <c r="N7" s="1261" t="s">
        <v>239</v>
      </c>
      <c r="O7" s="1265"/>
      <c r="P7" s="1265"/>
      <c r="Q7" s="1266"/>
      <c r="R7" s="1261" t="s">
        <v>239</v>
      </c>
      <c r="S7" s="1265"/>
      <c r="T7" s="1265"/>
      <c r="U7" s="1266"/>
      <c r="V7" s="1261" t="s">
        <v>239</v>
      </c>
      <c r="W7" s="1265"/>
      <c r="X7" s="1265"/>
      <c r="Y7" s="1266"/>
      <c r="Z7" s="1261" t="s">
        <v>239</v>
      </c>
      <c r="AA7" s="1265"/>
      <c r="AB7" s="1265"/>
      <c r="AC7" s="1266"/>
      <c r="AD7" s="1261" t="s">
        <v>239</v>
      </c>
      <c r="AE7" s="1265"/>
      <c r="AF7" s="1265"/>
      <c r="AG7" s="1266"/>
      <c r="AH7" s="1261" t="s">
        <v>239</v>
      </c>
      <c r="AI7" s="1265"/>
      <c r="AJ7" s="1265"/>
      <c r="AK7" s="1266"/>
      <c r="AL7" s="1261" t="s">
        <v>239</v>
      </c>
      <c r="AM7" s="1265"/>
      <c r="AN7" s="1265"/>
      <c r="AO7" s="1266"/>
      <c r="AP7" s="1261" t="s">
        <v>239</v>
      </c>
      <c r="AQ7" s="1265"/>
      <c r="AR7" s="1265"/>
      <c r="AS7" s="1266"/>
      <c r="AT7" s="1261" t="s">
        <v>239</v>
      </c>
      <c r="AU7" s="1265"/>
      <c r="AV7" s="1265"/>
      <c r="AW7" s="1265"/>
      <c r="AX7" s="1261" t="s">
        <v>239</v>
      </c>
      <c r="AY7" s="1265"/>
      <c r="AZ7" s="1265"/>
      <c r="BA7" s="1266"/>
    </row>
    <row r="8" spans="1:53" ht="15" thickBot="1">
      <c r="A8" s="1272"/>
      <c r="B8" s="1275" t="s">
        <v>233</v>
      </c>
      <c r="C8" s="1276"/>
      <c r="D8" s="1276"/>
      <c r="E8" s="1276"/>
      <c r="F8" s="1264" t="s">
        <v>233</v>
      </c>
      <c r="G8" s="1280"/>
      <c r="H8" s="1280"/>
      <c r="I8" s="1280"/>
      <c r="J8" s="1267" t="s">
        <v>233</v>
      </c>
      <c r="K8" s="1280"/>
      <c r="L8" s="1280"/>
      <c r="M8" s="1280"/>
      <c r="N8" s="1267" t="s">
        <v>233</v>
      </c>
      <c r="O8" s="1280"/>
      <c r="P8" s="1280"/>
      <c r="Q8" s="1280"/>
      <c r="R8" s="1267" t="s">
        <v>233</v>
      </c>
      <c r="S8" s="1280"/>
      <c r="T8" s="1280"/>
      <c r="U8" s="1280"/>
      <c r="V8" s="1267" t="s">
        <v>233</v>
      </c>
      <c r="W8" s="1280"/>
      <c r="X8" s="1280"/>
      <c r="Y8" s="1280"/>
      <c r="Z8" s="1267" t="s">
        <v>233</v>
      </c>
      <c r="AA8" s="1280"/>
      <c r="AB8" s="1280"/>
      <c r="AC8" s="1280"/>
      <c r="AD8" s="1267" t="s">
        <v>233</v>
      </c>
      <c r="AE8" s="1280"/>
      <c r="AF8" s="1280"/>
      <c r="AG8" s="1280"/>
      <c r="AH8" s="1267" t="s">
        <v>233</v>
      </c>
      <c r="AI8" s="1280"/>
      <c r="AJ8" s="1280"/>
      <c r="AK8" s="1280"/>
      <c r="AL8" s="1267" t="s">
        <v>233</v>
      </c>
      <c r="AM8" s="1280"/>
      <c r="AN8" s="1280"/>
      <c r="AO8" s="1280"/>
      <c r="AP8" s="1267" t="s">
        <v>233</v>
      </c>
      <c r="AQ8" s="1280"/>
      <c r="AR8" s="1280"/>
      <c r="AS8" s="1280"/>
      <c r="AT8" s="1267" t="s">
        <v>233</v>
      </c>
      <c r="AU8" s="1280"/>
      <c r="AV8" s="1280"/>
      <c r="AW8" s="1286"/>
      <c r="AX8" s="1267" t="s">
        <v>233</v>
      </c>
      <c r="AY8" s="1280"/>
      <c r="AZ8" s="1280"/>
      <c r="BA8" s="1280"/>
    </row>
    <row r="9" spans="1:53" ht="15" thickBot="1">
      <c r="A9" s="258" t="s">
        <v>719</v>
      </c>
      <c r="B9" s="254"/>
      <c r="C9" s="257"/>
      <c r="D9" s="255"/>
      <c r="E9" s="255"/>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631"/>
      <c r="AX9" s="324"/>
      <c r="AY9" s="324"/>
      <c r="AZ9" s="324"/>
      <c r="BA9" s="324"/>
    </row>
    <row r="10" spans="1:53" ht="88.5" customHeight="1">
      <c r="A10" s="221" t="s">
        <v>234</v>
      </c>
      <c r="B10" s="786" t="s">
        <v>1136</v>
      </c>
      <c r="C10" s="241"/>
      <c r="D10" s="241"/>
      <c r="E10" s="242"/>
      <c r="F10" s="325"/>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632"/>
      <c r="AX10" s="638"/>
      <c r="AY10" s="326"/>
      <c r="AZ10" s="326"/>
      <c r="BA10" s="326"/>
    </row>
    <row r="11" spans="1:53">
      <c r="A11" s="202" t="s">
        <v>235</v>
      </c>
      <c r="B11" s="193"/>
      <c r="C11" s="193"/>
      <c r="D11" s="193"/>
      <c r="E11" s="214"/>
      <c r="F11" s="327"/>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633"/>
      <c r="AX11" s="639"/>
      <c r="AY11" s="328"/>
      <c r="AZ11" s="328"/>
      <c r="BA11" s="328"/>
    </row>
    <row r="12" spans="1:53">
      <c r="A12" s="202" t="s">
        <v>238</v>
      </c>
      <c r="B12" s="193"/>
      <c r="C12" s="193"/>
      <c r="D12" s="193"/>
      <c r="E12" s="214"/>
      <c r="F12" s="327"/>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633"/>
      <c r="AX12" s="639"/>
      <c r="AY12" s="328"/>
      <c r="AZ12" s="328"/>
      <c r="BA12" s="328"/>
    </row>
    <row r="13" spans="1:53">
      <c r="A13" s="202" t="s">
        <v>232</v>
      </c>
      <c r="B13" s="193"/>
      <c r="C13" s="193"/>
      <c r="D13" s="193"/>
      <c r="E13" s="214"/>
      <c r="F13" s="327"/>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633"/>
      <c r="AX13" s="639"/>
      <c r="AY13" s="328"/>
      <c r="AZ13" s="328"/>
      <c r="BA13" s="328"/>
    </row>
    <row r="14" spans="1:53" ht="27">
      <c r="A14" s="202" t="s">
        <v>236</v>
      </c>
      <c r="B14" s="193"/>
      <c r="C14" s="193"/>
      <c r="D14" s="193"/>
      <c r="E14" s="214"/>
      <c r="F14" s="327"/>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633"/>
      <c r="AX14" s="639"/>
      <c r="AY14" s="328"/>
      <c r="AZ14" s="328"/>
      <c r="BA14" s="328"/>
    </row>
    <row r="15" spans="1:53" ht="27.6" thickBot="1">
      <c r="A15" s="203" t="s">
        <v>237</v>
      </c>
      <c r="B15" s="196"/>
      <c r="C15" s="196"/>
      <c r="D15" s="196"/>
      <c r="E15" s="215"/>
      <c r="F15" s="329"/>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634"/>
      <c r="AX15" s="640"/>
      <c r="AY15" s="330"/>
      <c r="AZ15" s="330"/>
      <c r="BA15" s="330"/>
    </row>
    <row r="16" spans="1:53" ht="15" thickBot="1">
      <c r="A16" s="1273" t="s">
        <v>1052</v>
      </c>
      <c r="B16" s="1283" t="s">
        <v>776</v>
      </c>
      <c r="C16" s="1284"/>
      <c r="D16" s="1284"/>
      <c r="E16" s="1285"/>
      <c r="F16" s="1263" t="s">
        <v>240</v>
      </c>
      <c r="G16" s="1265"/>
      <c r="H16" s="1265"/>
      <c r="I16" s="1266"/>
      <c r="J16" s="1261" t="s">
        <v>240</v>
      </c>
      <c r="K16" s="1265"/>
      <c r="L16" s="1265"/>
      <c r="M16" s="1266"/>
      <c r="N16" s="1261" t="s">
        <v>240</v>
      </c>
      <c r="O16" s="1265"/>
      <c r="P16" s="1265"/>
      <c r="Q16" s="1266"/>
      <c r="R16" s="1261" t="s">
        <v>240</v>
      </c>
      <c r="S16" s="1265"/>
      <c r="T16" s="1265"/>
      <c r="U16" s="1266"/>
      <c r="V16" s="1261" t="s">
        <v>240</v>
      </c>
      <c r="W16" s="1265"/>
      <c r="X16" s="1265"/>
      <c r="Y16" s="1266"/>
      <c r="Z16" s="1261" t="s">
        <v>240</v>
      </c>
      <c r="AA16" s="1265"/>
      <c r="AB16" s="1265"/>
      <c r="AC16" s="1266"/>
      <c r="AD16" s="1261" t="s">
        <v>240</v>
      </c>
      <c r="AE16" s="1265"/>
      <c r="AF16" s="1265"/>
      <c r="AG16" s="1266"/>
      <c r="AH16" s="1261" t="s">
        <v>240</v>
      </c>
      <c r="AI16" s="1265"/>
      <c r="AJ16" s="1265"/>
      <c r="AK16" s="1266"/>
      <c r="AL16" s="1261" t="s">
        <v>240</v>
      </c>
      <c r="AM16" s="1265"/>
      <c r="AN16" s="1265"/>
      <c r="AO16" s="1266"/>
      <c r="AP16" s="1261" t="s">
        <v>240</v>
      </c>
      <c r="AQ16" s="1265"/>
      <c r="AR16" s="1265"/>
      <c r="AS16" s="1266"/>
      <c r="AT16" s="1261" t="s">
        <v>240</v>
      </c>
      <c r="AU16" s="1265"/>
      <c r="AV16" s="1265"/>
      <c r="AW16" s="1265"/>
      <c r="AX16" s="1261" t="s">
        <v>240</v>
      </c>
      <c r="AY16" s="1265"/>
      <c r="AZ16" s="1265"/>
      <c r="BA16" s="1266"/>
    </row>
    <row r="17" spans="1:53" ht="15" thickBot="1">
      <c r="A17" s="1274"/>
      <c r="B17" s="1275" t="s">
        <v>241</v>
      </c>
      <c r="C17" s="1277"/>
      <c r="D17" s="1277"/>
      <c r="E17" s="1277"/>
      <c r="F17" s="1264" t="s">
        <v>241</v>
      </c>
      <c r="G17" s="1280"/>
      <c r="H17" s="1280"/>
      <c r="I17" s="1280"/>
      <c r="J17" s="1267" t="s">
        <v>241</v>
      </c>
      <c r="K17" s="1280"/>
      <c r="L17" s="1280"/>
      <c r="M17" s="1280"/>
      <c r="N17" s="1267" t="s">
        <v>241</v>
      </c>
      <c r="O17" s="1280"/>
      <c r="P17" s="1280"/>
      <c r="Q17" s="1280"/>
      <c r="R17" s="1267" t="s">
        <v>241</v>
      </c>
      <c r="S17" s="1280"/>
      <c r="T17" s="1280"/>
      <c r="U17" s="1280"/>
      <c r="V17" s="1267" t="s">
        <v>241</v>
      </c>
      <c r="W17" s="1280"/>
      <c r="X17" s="1280"/>
      <c r="Y17" s="1280"/>
      <c r="Z17" s="1267" t="s">
        <v>241</v>
      </c>
      <c r="AA17" s="1280"/>
      <c r="AB17" s="1280"/>
      <c r="AC17" s="1280"/>
      <c r="AD17" s="1267" t="s">
        <v>241</v>
      </c>
      <c r="AE17" s="1280"/>
      <c r="AF17" s="1280"/>
      <c r="AG17" s="1280"/>
      <c r="AH17" s="1267" t="s">
        <v>241</v>
      </c>
      <c r="AI17" s="1280"/>
      <c r="AJ17" s="1280"/>
      <c r="AK17" s="1280"/>
      <c r="AL17" s="1267" t="s">
        <v>241</v>
      </c>
      <c r="AM17" s="1280"/>
      <c r="AN17" s="1280"/>
      <c r="AO17" s="1280"/>
      <c r="AP17" s="1267" t="s">
        <v>241</v>
      </c>
      <c r="AQ17" s="1280"/>
      <c r="AR17" s="1280"/>
      <c r="AS17" s="1280"/>
      <c r="AT17" s="1267" t="s">
        <v>241</v>
      </c>
      <c r="AU17" s="1280"/>
      <c r="AV17" s="1280"/>
      <c r="AW17" s="1286"/>
      <c r="AX17" s="1267" t="s">
        <v>241</v>
      </c>
      <c r="AY17" s="1280"/>
      <c r="AZ17" s="1280"/>
      <c r="BA17" s="1280"/>
    </row>
    <row r="18" spans="1:53" ht="15" thickBot="1">
      <c r="A18" s="254" t="s">
        <v>718</v>
      </c>
      <c r="B18" s="253"/>
      <c r="C18" s="253"/>
      <c r="D18" s="253"/>
      <c r="E18" s="253"/>
      <c r="F18" s="331"/>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635"/>
      <c r="AX18" s="332"/>
      <c r="AY18" s="332"/>
      <c r="AZ18" s="332"/>
      <c r="BA18" s="332"/>
    </row>
    <row r="19" spans="1:53" ht="88.5" customHeight="1">
      <c r="A19" s="221" t="s">
        <v>244</v>
      </c>
      <c r="B19" s="787" t="s">
        <v>1133</v>
      </c>
      <c r="C19" s="198"/>
      <c r="D19" s="198"/>
      <c r="E19" s="278"/>
      <c r="F19" s="333"/>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636"/>
      <c r="AX19" s="641"/>
      <c r="AY19" s="334"/>
      <c r="AZ19" s="334"/>
      <c r="BA19" s="642"/>
    </row>
    <row r="20" spans="1:53">
      <c r="A20" s="202" t="s">
        <v>245</v>
      </c>
      <c r="B20" s="184"/>
      <c r="C20" s="184"/>
      <c r="D20" s="184"/>
      <c r="E20" s="279"/>
      <c r="F20" s="335"/>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637"/>
      <c r="AX20" s="283"/>
      <c r="AY20" s="336"/>
      <c r="AZ20" s="336"/>
      <c r="BA20" s="643"/>
    </row>
    <row r="21" spans="1:53" ht="26.4">
      <c r="A21" s="194" t="s">
        <v>242</v>
      </c>
      <c r="B21" s="184"/>
      <c r="C21" s="184"/>
      <c r="D21" s="184"/>
      <c r="E21" s="279"/>
      <c r="F21" s="335"/>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637"/>
      <c r="AX21" s="283"/>
      <c r="AY21" s="336"/>
      <c r="AZ21" s="336"/>
      <c r="BA21" s="643"/>
    </row>
    <row r="22" spans="1:53" ht="27" thickBot="1">
      <c r="A22" s="195" t="s">
        <v>243</v>
      </c>
      <c r="B22" s="184"/>
      <c r="C22" s="184"/>
      <c r="D22" s="184"/>
      <c r="E22" s="279"/>
      <c r="F22" s="335"/>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637"/>
      <c r="AX22" s="283"/>
      <c r="AY22" s="336"/>
      <c r="AZ22" s="336"/>
      <c r="BA22" s="643"/>
    </row>
    <row r="23" spans="1:53" ht="15" thickBot="1">
      <c r="A23" s="1273" t="s">
        <v>1052</v>
      </c>
      <c r="B23" s="1261" t="s">
        <v>777</v>
      </c>
      <c r="C23" s="1265"/>
      <c r="D23" s="1265"/>
      <c r="E23" s="1266"/>
      <c r="F23" s="1261" t="s">
        <v>777</v>
      </c>
      <c r="G23" s="1265"/>
      <c r="H23" s="1265"/>
      <c r="I23" s="1266"/>
      <c r="J23" s="1261" t="s">
        <v>777</v>
      </c>
      <c r="K23" s="1265"/>
      <c r="L23" s="1265"/>
      <c r="M23" s="1266"/>
      <c r="N23" s="1261" t="s">
        <v>777</v>
      </c>
      <c r="O23" s="1265"/>
      <c r="P23" s="1265"/>
      <c r="Q23" s="1266"/>
      <c r="R23" s="1261" t="s">
        <v>777</v>
      </c>
      <c r="S23" s="1265"/>
      <c r="T23" s="1265"/>
      <c r="U23" s="1266"/>
      <c r="V23" s="1261" t="s">
        <v>777</v>
      </c>
      <c r="W23" s="1265"/>
      <c r="X23" s="1265"/>
      <c r="Y23" s="1266"/>
      <c r="Z23" s="1261" t="s">
        <v>777</v>
      </c>
      <c r="AA23" s="1265"/>
      <c r="AB23" s="1265"/>
      <c r="AC23" s="1266"/>
      <c r="AD23" s="1261" t="s">
        <v>777</v>
      </c>
      <c r="AE23" s="1265"/>
      <c r="AF23" s="1265"/>
      <c r="AG23" s="1266"/>
      <c r="AH23" s="1261" t="s">
        <v>777</v>
      </c>
      <c r="AI23" s="1265"/>
      <c r="AJ23" s="1265"/>
      <c r="AK23" s="1266"/>
      <c r="AL23" s="1261" t="s">
        <v>777</v>
      </c>
      <c r="AM23" s="1265"/>
      <c r="AN23" s="1265"/>
      <c r="AO23" s="1266"/>
      <c r="AP23" s="1261" t="s">
        <v>777</v>
      </c>
      <c r="AQ23" s="1265"/>
      <c r="AR23" s="1265"/>
      <c r="AS23" s="1266"/>
      <c r="AT23" s="1261" t="s">
        <v>777</v>
      </c>
      <c r="AU23" s="1265"/>
      <c r="AV23" s="1265"/>
      <c r="AW23" s="1265"/>
      <c r="AX23" s="1261" t="s">
        <v>777</v>
      </c>
      <c r="AY23" s="1265"/>
      <c r="AZ23" s="1265"/>
      <c r="BA23" s="1266"/>
    </row>
    <row r="24" spans="1:53" ht="31.5" customHeight="1" thickBot="1">
      <c r="A24" s="1274"/>
      <c r="B24" s="1267" t="s">
        <v>721</v>
      </c>
      <c r="C24" s="1268"/>
      <c r="D24" s="1268"/>
      <c r="E24" s="1268"/>
      <c r="F24" s="1267" t="s">
        <v>721</v>
      </c>
      <c r="G24" s="1268"/>
      <c r="H24" s="1268"/>
      <c r="I24" s="1268"/>
      <c r="J24" s="1267" t="s">
        <v>721</v>
      </c>
      <c r="K24" s="1268"/>
      <c r="L24" s="1268"/>
      <c r="M24" s="1268"/>
      <c r="N24" s="1267" t="s">
        <v>721</v>
      </c>
      <c r="O24" s="1268"/>
      <c r="P24" s="1268"/>
      <c r="Q24" s="1268"/>
      <c r="R24" s="1267" t="s">
        <v>721</v>
      </c>
      <c r="S24" s="1268"/>
      <c r="T24" s="1268"/>
      <c r="U24" s="1268"/>
      <c r="V24" s="1267" t="s">
        <v>721</v>
      </c>
      <c r="W24" s="1268"/>
      <c r="X24" s="1268"/>
      <c r="Y24" s="1268"/>
      <c r="Z24" s="1267" t="s">
        <v>721</v>
      </c>
      <c r="AA24" s="1268"/>
      <c r="AB24" s="1268"/>
      <c r="AC24" s="1268"/>
      <c r="AD24" s="1267" t="s">
        <v>721</v>
      </c>
      <c r="AE24" s="1268"/>
      <c r="AF24" s="1268"/>
      <c r="AG24" s="1268"/>
      <c r="AH24" s="1267" t="s">
        <v>721</v>
      </c>
      <c r="AI24" s="1268"/>
      <c r="AJ24" s="1268"/>
      <c r="AK24" s="1268"/>
      <c r="AL24" s="1267" t="s">
        <v>721</v>
      </c>
      <c r="AM24" s="1268"/>
      <c r="AN24" s="1268"/>
      <c r="AO24" s="1268"/>
      <c r="AP24" s="1267" t="s">
        <v>721</v>
      </c>
      <c r="AQ24" s="1268"/>
      <c r="AR24" s="1268"/>
      <c r="AS24" s="1268"/>
      <c r="AT24" s="1267" t="s">
        <v>721</v>
      </c>
      <c r="AU24" s="1268"/>
      <c r="AV24" s="1268"/>
      <c r="AW24" s="1269"/>
      <c r="AX24" s="1267" t="s">
        <v>721</v>
      </c>
      <c r="AY24" s="1268"/>
      <c r="AZ24" s="1268"/>
      <c r="BA24" s="1268"/>
    </row>
    <row r="25" spans="1:53" ht="31.5" customHeight="1" thickBot="1">
      <c r="A25" s="256"/>
      <c r="B25" s="1261" t="s">
        <v>967</v>
      </c>
      <c r="C25" s="1262"/>
      <c r="D25" s="1261" t="s">
        <v>720</v>
      </c>
      <c r="E25" s="1264"/>
      <c r="F25" s="1261" t="s">
        <v>967</v>
      </c>
      <c r="G25" s="1262"/>
      <c r="H25" s="1261" t="s">
        <v>720</v>
      </c>
      <c r="I25" s="1264"/>
      <c r="J25" s="1261" t="s">
        <v>967</v>
      </c>
      <c r="K25" s="1262"/>
      <c r="L25" s="1261" t="s">
        <v>720</v>
      </c>
      <c r="M25" s="1264"/>
      <c r="N25" s="1261" t="s">
        <v>967</v>
      </c>
      <c r="O25" s="1262"/>
      <c r="P25" s="1261" t="s">
        <v>720</v>
      </c>
      <c r="Q25" s="1264"/>
      <c r="R25" s="1261" t="s">
        <v>967</v>
      </c>
      <c r="S25" s="1262"/>
      <c r="T25" s="1261" t="s">
        <v>720</v>
      </c>
      <c r="U25" s="1264"/>
      <c r="V25" s="1261" t="s">
        <v>967</v>
      </c>
      <c r="W25" s="1262"/>
      <c r="X25" s="1261" t="s">
        <v>720</v>
      </c>
      <c r="Y25" s="1264"/>
      <c r="Z25" s="1261" t="s">
        <v>967</v>
      </c>
      <c r="AA25" s="1262"/>
      <c r="AB25" s="1261" t="s">
        <v>720</v>
      </c>
      <c r="AC25" s="1264"/>
      <c r="AD25" s="1261" t="s">
        <v>967</v>
      </c>
      <c r="AE25" s="1262"/>
      <c r="AF25" s="1261" t="s">
        <v>720</v>
      </c>
      <c r="AG25" s="1264"/>
      <c r="AH25" s="1261" t="s">
        <v>967</v>
      </c>
      <c r="AI25" s="1262"/>
      <c r="AJ25" s="1261" t="s">
        <v>720</v>
      </c>
      <c r="AK25" s="1264"/>
      <c r="AL25" s="1261" t="s">
        <v>967</v>
      </c>
      <c r="AM25" s="1262"/>
      <c r="AN25" s="1261" t="s">
        <v>720</v>
      </c>
      <c r="AO25" s="1264"/>
      <c r="AP25" s="1261" t="s">
        <v>967</v>
      </c>
      <c r="AQ25" s="1262"/>
      <c r="AR25" s="1261" t="s">
        <v>720</v>
      </c>
      <c r="AS25" s="1264"/>
      <c r="AT25" s="1261" t="s">
        <v>967</v>
      </c>
      <c r="AU25" s="1262"/>
      <c r="AV25" s="1261" t="s">
        <v>720</v>
      </c>
      <c r="AW25" s="1263"/>
      <c r="AX25" s="1261" t="s">
        <v>967</v>
      </c>
      <c r="AY25" s="1262"/>
      <c r="AZ25" s="1261" t="s">
        <v>720</v>
      </c>
      <c r="BA25" s="1264"/>
    </row>
    <row r="26" spans="1:53" ht="26.4">
      <c r="A26" s="280" t="s">
        <v>722</v>
      </c>
      <c r="B26" s="1278" t="s">
        <v>1137</v>
      </c>
      <c r="C26" s="1279"/>
      <c r="D26" s="1278" t="s">
        <v>1137</v>
      </c>
      <c r="E26" s="1279"/>
      <c r="F26" s="1258"/>
      <c r="G26" s="1257"/>
      <c r="H26" s="1258"/>
      <c r="I26" s="1259"/>
      <c r="J26" s="1258"/>
      <c r="K26" s="1257"/>
      <c r="L26" s="1258"/>
      <c r="M26" s="1259"/>
      <c r="N26" s="1258"/>
      <c r="O26" s="1257"/>
      <c r="P26" s="1258"/>
      <c r="Q26" s="1259"/>
      <c r="R26" s="1258"/>
      <c r="S26" s="1257"/>
      <c r="T26" s="1258"/>
      <c r="U26" s="1259"/>
      <c r="V26" s="1258"/>
      <c r="W26" s="1257"/>
      <c r="X26" s="1258"/>
      <c r="Y26" s="1259"/>
      <c r="Z26" s="1258"/>
      <c r="AA26" s="1257"/>
      <c r="AB26" s="1258"/>
      <c r="AC26" s="1259"/>
      <c r="AD26" s="1258"/>
      <c r="AE26" s="1257"/>
      <c r="AF26" s="1258"/>
      <c r="AG26" s="1259"/>
      <c r="AH26" s="1258"/>
      <c r="AI26" s="1257"/>
      <c r="AJ26" s="1258"/>
      <c r="AK26" s="1259"/>
      <c r="AL26" s="1258"/>
      <c r="AM26" s="1257"/>
      <c r="AN26" s="1258"/>
      <c r="AO26" s="1259"/>
      <c r="AP26" s="1258"/>
      <c r="AQ26" s="1257"/>
      <c r="AR26" s="1258"/>
      <c r="AS26" s="1259"/>
      <c r="AT26" s="1258"/>
      <c r="AU26" s="1257"/>
      <c r="AV26" s="1258"/>
      <c r="AW26" s="1260"/>
      <c r="AX26" s="1256"/>
      <c r="AY26" s="1257"/>
      <c r="AZ26" s="1258"/>
      <c r="BA26" s="1259"/>
    </row>
    <row r="27" spans="1:53">
      <c r="A27" s="194" t="s">
        <v>246</v>
      </c>
      <c r="B27" s="1253"/>
      <c r="C27" s="1252"/>
      <c r="D27" s="1253"/>
      <c r="E27" s="1254"/>
      <c r="F27" s="1253"/>
      <c r="G27" s="1252"/>
      <c r="H27" s="1253"/>
      <c r="I27" s="1254"/>
      <c r="J27" s="1253"/>
      <c r="K27" s="1252"/>
      <c r="L27" s="1253"/>
      <c r="M27" s="1254"/>
      <c r="N27" s="1253"/>
      <c r="O27" s="1252"/>
      <c r="P27" s="1253"/>
      <c r="Q27" s="1254"/>
      <c r="R27" s="1253"/>
      <c r="S27" s="1252"/>
      <c r="T27" s="1253"/>
      <c r="U27" s="1254"/>
      <c r="V27" s="1253"/>
      <c r="W27" s="1252"/>
      <c r="X27" s="1253"/>
      <c r="Y27" s="1254"/>
      <c r="Z27" s="1253"/>
      <c r="AA27" s="1252"/>
      <c r="AB27" s="1253"/>
      <c r="AC27" s="1254"/>
      <c r="AD27" s="1253"/>
      <c r="AE27" s="1252"/>
      <c r="AF27" s="1253"/>
      <c r="AG27" s="1254"/>
      <c r="AH27" s="1253"/>
      <c r="AI27" s="1252"/>
      <c r="AJ27" s="1253"/>
      <c r="AK27" s="1254"/>
      <c r="AL27" s="1253"/>
      <c r="AM27" s="1252"/>
      <c r="AN27" s="1253"/>
      <c r="AO27" s="1254"/>
      <c r="AP27" s="1253"/>
      <c r="AQ27" s="1252"/>
      <c r="AR27" s="1253"/>
      <c r="AS27" s="1254"/>
      <c r="AT27" s="1253"/>
      <c r="AU27" s="1252"/>
      <c r="AV27" s="1253"/>
      <c r="AW27" s="1255"/>
      <c r="AX27" s="1251"/>
      <c r="AY27" s="1252"/>
      <c r="AZ27" s="1253"/>
      <c r="BA27" s="1254"/>
    </row>
    <row r="28" spans="1:53">
      <c r="A28" s="194" t="s">
        <v>248</v>
      </c>
      <c r="B28" s="1253"/>
      <c r="C28" s="1252"/>
      <c r="D28" s="1253"/>
      <c r="E28" s="1254"/>
      <c r="F28" s="1253"/>
      <c r="G28" s="1252"/>
      <c r="H28" s="1253"/>
      <c r="I28" s="1254"/>
      <c r="J28" s="1253"/>
      <c r="K28" s="1252"/>
      <c r="L28" s="1253"/>
      <c r="M28" s="1254"/>
      <c r="N28" s="1253"/>
      <c r="O28" s="1252"/>
      <c r="P28" s="1253"/>
      <c r="Q28" s="1254"/>
      <c r="R28" s="1253"/>
      <c r="S28" s="1252"/>
      <c r="T28" s="1253"/>
      <c r="U28" s="1254"/>
      <c r="V28" s="1253"/>
      <c r="W28" s="1252"/>
      <c r="X28" s="1253"/>
      <c r="Y28" s="1254"/>
      <c r="Z28" s="1253"/>
      <c r="AA28" s="1252"/>
      <c r="AB28" s="1253"/>
      <c r="AC28" s="1254"/>
      <c r="AD28" s="1253"/>
      <c r="AE28" s="1252"/>
      <c r="AF28" s="1253"/>
      <c r="AG28" s="1254"/>
      <c r="AH28" s="1253"/>
      <c r="AI28" s="1252"/>
      <c r="AJ28" s="1253"/>
      <c r="AK28" s="1254"/>
      <c r="AL28" s="1253"/>
      <c r="AM28" s="1252"/>
      <c r="AN28" s="1253"/>
      <c r="AO28" s="1254"/>
      <c r="AP28" s="1253"/>
      <c r="AQ28" s="1252"/>
      <c r="AR28" s="1253"/>
      <c r="AS28" s="1254"/>
      <c r="AT28" s="1253"/>
      <c r="AU28" s="1252"/>
      <c r="AV28" s="1253"/>
      <c r="AW28" s="1255"/>
      <c r="AX28" s="1251"/>
      <c r="AY28" s="1252"/>
      <c r="AZ28" s="1253"/>
      <c r="BA28" s="1254"/>
    </row>
    <row r="29" spans="1:53" ht="79.2">
      <c r="A29" s="194" t="s">
        <v>249</v>
      </c>
      <c r="B29" s="1253"/>
      <c r="C29" s="1252"/>
      <c r="D29" s="1253"/>
      <c r="E29" s="1254"/>
      <c r="F29" s="1253"/>
      <c r="G29" s="1252"/>
      <c r="H29" s="1253"/>
      <c r="I29" s="1254"/>
      <c r="J29" s="1253"/>
      <c r="K29" s="1252"/>
      <c r="L29" s="1253"/>
      <c r="M29" s="1254"/>
      <c r="N29" s="1253"/>
      <c r="O29" s="1252"/>
      <c r="P29" s="1253"/>
      <c r="Q29" s="1254"/>
      <c r="R29" s="1253"/>
      <c r="S29" s="1252"/>
      <c r="T29" s="1253"/>
      <c r="U29" s="1254"/>
      <c r="V29" s="1253"/>
      <c r="W29" s="1252"/>
      <c r="X29" s="1253"/>
      <c r="Y29" s="1254"/>
      <c r="Z29" s="1253"/>
      <c r="AA29" s="1252"/>
      <c r="AB29" s="1253"/>
      <c r="AC29" s="1254"/>
      <c r="AD29" s="1253"/>
      <c r="AE29" s="1252"/>
      <c r="AF29" s="1253"/>
      <c r="AG29" s="1254"/>
      <c r="AH29" s="1253"/>
      <c r="AI29" s="1252"/>
      <c r="AJ29" s="1253"/>
      <c r="AK29" s="1254"/>
      <c r="AL29" s="1253"/>
      <c r="AM29" s="1252"/>
      <c r="AN29" s="1253"/>
      <c r="AO29" s="1254"/>
      <c r="AP29" s="1253"/>
      <c r="AQ29" s="1252"/>
      <c r="AR29" s="1253"/>
      <c r="AS29" s="1254"/>
      <c r="AT29" s="1253"/>
      <c r="AU29" s="1252"/>
      <c r="AV29" s="1253"/>
      <c r="AW29" s="1255"/>
      <c r="AX29" s="1251"/>
      <c r="AY29" s="1252"/>
      <c r="AZ29" s="1253"/>
      <c r="BA29" s="1254"/>
    </row>
    <row r="30" spans="1:53" ht="15" thickBot="1">
      <c r="A30" s="195" t="s">
        <v>247</v>
      </c>
      <c r="B30" s="1246"/>
      <c r="C30" s="1248"/>
      <c r="D30" s="1246"/>
      <c r="E30" s="1247"/>
      <c r="F30" s="1246"/>
      <c r="G30" s="1248"/>
      <c r="H30" s="1246"/>
      <c r="I30" s="1247"/>
      <c r="J30" s="1246"/>
      <c r="K30" s="1248"/>
      <c r="L30" s="1246"/>
      <c r="M30" s="1247"/>
      <c r="N30" s="1246"/>
      <c r="O30" s="1248"/>
      <c r="P30" s="1246"/>
      <c r="Q30" s="1247"/>
      <c r="R30" s="1246"/>
      <c r="S30" s="1248"/>
      <c r="T30" s="1246"/>
      <c r="U30" s="1247"/>
      <c r="V30" s="1246"/>
      <c r="W30" s="1248"/>
      <c r="X30" s="1246"/>
      <c r="Y30" s="1247"/>
      <c r="Z30" s="1246"/>
      <c r="AA30" s="1248"/>
      <c r="AB30" s="1246"/>
      <c r="AC30" s="1247"/>
      <c r="AD30" s="1246"/>
      <c r="AE30" s="1248"/>
      <c r="AF30" s="1246"/>
      <c r="AG30" s="1247"/>
      <c r="AH30" s="1246"/>
      <c r="AI30" s="1248"/>
      <c r="AJ30" s="1246"/>
      <c r="AK30" s="1247"/>
      <c r="AL30" s="1246"/>
      <c r="AM30" s="1248"/>
      <c r="AN30" s="1246"/>
      <c r="AO30" s="1247"/>
      <c r="AP30" s="1246"/>
      <c r="AQ30" s="1248"/>
      <c r="AR30" s="1246"/>
      <c r="AS30" s="1247"/>
      <c r="AT30" s="1246"/>
      <c r="AU30" s="1248"/>
      <c r="AV30" s="1246"/>
      <c r="AW30" s="1249"/>
      <c r="AX30" s="1250"/>
      <c r="AY30" s="1248"/>
      <c r="AZ30" s="1246"/>
      <c r="BA30" s="1247"/>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0">
    <tabColor theme="0"/>
  </sheetPr>
  <dimension ref="A1:H52"/>
  <sheetViews>
    <sheetView zoomScaleNormal="100" workbookViewId="0">
      <selection activeCell="F20" sqref="F20"/>
    </sheetView>
  </sheetViews>
  <sheetFormatPr defaultRowHeight="14.4"/>
  <cols>
    <col min="1" max="1" width="23" customWidth="1"/>
    <col min="2" max="2" width="16.6640625" customWidth="1"/>
    <col min="3" max="3" width="45.6640625" customWidth="1"/>
    <col min="4" max="8" width="16.6640625" customWidth="1"/>
  </cols>
  <sheetData>
    <row r="1" spans="1:8">
      <c r="A1" s="343" t="s">
        <v>736</v>
      </c>
      <c r="B1" s="1287" t="s">
        <v>1015</v>
      </c>
      <c r="C1" s="1287"/>
      <c r="D1" s="1287"/>
      <c r="E1" s="1287"/>
      <c r="F1" s="1287"/>
      <c r="G1" s="1287"/>
      <c r="H1" s="341"/>
    </row>
    <row r="2" spans="1:8">
      <c r="A2" s="343" t="s">
        <v>25</v>
      </c>
      <c r="B2" s="1287"/>
      <c r="C2" s="1287"/>
      <c r="D2" s="1287"/>
      <c r="E2" s="1287"/>
      <c r="F2" s="1287"/>
      <c r="G2" s="1287"/>
      <c r="H2" s="341"/>
    </row>
    <row r="3" spans="1:8" ht="15" thickBot="1">
      <c r="A3" s="863"/>
      <c r="B3" s="863"/>
      <c r="C3" s="863"/>
      <c r="D3" s="863"/>
      <c r="E3" s="863"/>
      <c r="F3" s="863"/>
      <c r="G3" s="863"/>
      <c r="H3" s="863"/>
    </row>
    <row r="4" spans="1:8">
      <c r="A4" s="864" t="s">
        <v>25</v>
      </c>
      <c r="B4" s="865"/>
      <c r="C4" s="865"/>
      <c r="D4" s="865"/>
      <c r="E4" s="865"/>
      <c r="F4" s="865"/>
      <c r="G4" s="865"/>
      <c r="H4" s="870" t="s">
        <v>1064</v>
      </c>
    </row>
    <row r="5" spans="1:8" ht="15" thickBot="1">
      <c r="A5" s="867"/>
      <c r="B5" s="868"/>
      <c r="C5" s="868"/>
      <c r="D5" s="868"/>
      <c r="E5" s="868"/>
      <c r="F5" s="868"/>
      <c r="G5" s="868"/>
      <c r="H5" s="871"/>
    </row>
    <row r="6" spans="1:8" s="262" customFormat="1" ht="13.2">
      <c r="A6" s="649" t="str">
        <f>Obsah!A3</f>
        <v>Informace platné k datu</v>
      </c>
      <c r="B6" s="649"/>
      <c r="C6" s="788">
        <v>42735</v>
      </c>
      <c r="D6" s="1296"/>
      <c r="E6" s="1296"/>
      <c r="F6" s="1296"/>
      <c r="G6" s="1297"/>
      <c r="H6" s="620"/>
    </row>
    <row r="7" spans="1:8" s="262" customFormat="1" ht="15.75" customHeight="1">
      <c r="A7" s="670" t="s">
        <v>1030</v>
      </c>
      <c r="B7" s="671"/>
      <c r="C7" s="671"/>
      <c r="D7" s="671"/>
      <c r="E7" s="671"/>
      <c r="F7" s="671"/>
      <c r="G7" s="672"/>
      <c r="H7" s="1294" t="s">
        <v>1050</v>
      </c>
    </row>
    <row r="8" spans="1:8" s="262" customFormat="1" ht="16.2" customHeight="1">
      <c r="A8" s="670"/>
      <c r="B8" s="650"/>
      <c r="C8" s="673"/>
      <c r="D8" s="1291" t="s">
        <v>1031</v>
      </c>
      <c r="E8" s="1291" t="s">
        <v>1032</v>
      </c>
      <c r="F8" s="1291" t="s">
        <v>1033</v>
      </c>
      <c r="G8" s="1288" t="s">
        <v>1034</v>
      </c>
      <c r="H8" s="1294"/>
    </row>
    <row r="9" spans="1:8" s="262" customFormat="1" ht="16.2" customHeight="1">
      <c r="A9" s="674"/>
      <c r="B9" s="675"/>
      <c r="C9" s="651"/>
      <c r="D9" s="1292"/>
      <c r="E9" s="1292"/>
      <c r="F9" s="1292"/>
      <c r="G9" s="1289"/>
      <c r="H9" s="1294"/>
    </row>
    <row r="10" spans="1:8" s="262" customFormat="1" ht="16.2" customHeight="1">
      <c r="A10" s="674"/>
      <c r="B10" s="675"/>
      <c r="C10" s="652"/>
      <c r="D10" s="1293"/>
      <c r="E10" s="1293"/>
      <c r="F10" s="1293"/>
      <c r="G10" s="1290"/>
      <c r="H10" s="1294"/>
    </row>
    <row r="11" spans="1:8" s="262" customFormat="1" ht="13.2">
      <c r="A11" s="674"/>
      <c r="B11" s="675"/>
      <c r="C11" s="651"/>
      <c r="D11" s="811" t="s">
        <v>1004</v>
      </c>
      <c r="E11" s="811" t="s">
        <v>1005</v>
      </c>
      <c r="F11" s="811" t="s">
        <v>1006</v>
      </c>
      <c r="G11" s="812" t="s">
        <v>1007</v>
      </c>
      <c r="H11" s="1294"/>
    </row>
    <row r="12" spans="1:8" s="262" customFormat="1" ht="13.2">
      <c r="A12" s="674"/>
      <c r="B12" s="676" t="s">
        <v>1004</v>
      </c>
      <c r="C12" s="677" t="s">
        <v>1035</v>
      </c>
      <c r="D12" s="678"/>
      <c r="E12" s="679"/>
      <c r="F12" s="678"/>
      <c r="G12" s="680"/>
      <c r="H12" s="1294"/>
    </row>
    <row r="13" spans="1:8" s="262" customFormat="1" ht="13.2">
      <c r="A13" s="674"/>
      <c r="B13" s="681" t="s">
        <v>1008</v>
      </c>
      <c r="C13" s="653" t="s">
        <v>1036</v>
      </c>
      <c r="D13" s="678"/>
      <c r="E13" s="678"/>
      <c r="F13" s="678"/>
      <c r="G13" s="682"/>
      <c r="H13" s="1294"/>
    </row>
    <row r="14" spans="1:8" s="262" customFormat="1" ht="13.2">
      <c r="A14" s="674"/>
      <c r="B14" s="681" t="s">
        <v>1005</v>
      </c>
      <c r="C14" s="654" t="s">
        <v>1037</v>
      </c>
      <c r="D14" s="678"/>
      <c r="E14" s="678"/>
      <c r="F14" s="678"/>
      <c r="G14" s="682"/>
      <c r="H14" s="1294"/>
    </row>
    <row r="15" spans="1:8" s="262" customFormat="1" ht="13.2">
      <c r="A15" s="674"/>
      <c r="B15" s="681" t="s">
        <v>1009</v>
      </c>
      <c r="C15" s="654" t="s">
        <v>1038</v>
      </c>
      <c r="D15" s="678"/>
      <c r="E15" s="683"/>
      <c r="F15" s="696">
        <v>46238924</v>
      </c>
      <c r="G15" s="684"/>
      <c r="H15" s="1294"/>
    </row>
    <row r="16" spans="1:8" s="262" customFormat="1" ht="13.2">
      <c r="A16" s="674"/>
      <c r="B16" s="685"/>
      <c r="C16" s="655"/>
      <c r="D16" s="686"/>
      <c r="E16" s="686"/>
      <c r="F16" s="687"/>
      <c r="G16" s="688"/>
      <c r="H16" s="1294"/>
    </row>
    <row r="17" spans="1:8" s="262" customFormat="1" ht="13.2">
      <c r="A17" s="674"/>
      <c r="B17" s="689"/>
      <c r="C17" s="656"/>
      <c r="D17" s="687"/>
      <c r="E17" s="687"/>
      <c r="F17" s="687"/>
      <c r="G17" s="688"/>
      <c r="H17" s="1294"/>
    </row>
    <row r="18" spans="1:8" s="262" customFormat="1" ht="15" customHeight="1">
      <c r="A18" s="670" t="s">
        <v>1039</v>
      </c>
      <c r="B18" s="690"/>
      <c r="C18" s="690"/>
      <c r="D18" s="690"/>
      <c r="E18" s="690"/>
      <c r="F18" s="690"/>
      <c r="G18" s="691"/>
      <c r="H18" s="1294"/>
    </row>
    <row r="19" spans="1:8" s="262" customFormat="1" ht="35.1" customHeight="1">
      <c r="A19" s="674"/>
      <c r="B19" s="692"/>
      <c r="C19" s="657"/>
      <c r="D19" s="1291" t="s">
        <v>1040</v>
      </c>
      <c r="E19" s="1291" t="s">
        <v>1041</v>
      </c>
      <c r="F19" s="658"/>
      <c r="G19" s="659"/>
      <c r="H19" s="1294"/>
    </row>
    <row r="20" spans="1:8" s="262" customFormat="1" ht="30" customHeight="1">
      <c r="A20" s="674"/>
      <c r="B20" s="693"/>
      <c r="C20" s="660"/>
      <c r="D20" s="1292"/>
      <c r="E20" s="1292"/>
      <c r="F20" s="661"/>
      <c r="G20" s="659"/>
      <c r="H20" s="1294"/>
    </row>
    <row r="21" spans="1:8" s="262" customFormat="1" ht="35.1" customHeight="1">
      <c r="A21" s="674"/>
      <c r="B21" s="662"/>
      <c r="C21" s="663"/>
      <c r="D21" s="1293"/>
      <c r="E21" s="1293"/>
      <c r="F21" s="664"/>
      <c r="G21" s="665"/>
      <c r="H21" s="1294"/>
    </row>
    <row r="22" spans="1:8" s="262" customFormat="1" ht="13.2">
      <c r="A22" s="674"/>
      <c r="B22" s="662"/>
      <c r="C22" s="663"/>
      <c r="D22" s="811" t="s">
        <v>1004</v>
      </c>
      <c r="E22" s="811" t="s">
        <v>1005</v>
      </c>
      <c r="F22" s="664"/>
      <c r="G22" s="665"/>
      <c r="H22" s="1294"/>
    </row>
    <row r="23" spans="1:8" s="262" customFormat="1" ht="13.2">
      <c r="A23" s="694"/>
      <c r="B23" s="676" t="s">
        <v>1010</v>
      </c>
      <c r="C23" s="695" t="s">
        <v>1042</v>
      </c>
      <c r="D23" s="678"/>
      <c r="E23" s="678"/>
      <c r="F23" s="664"/>
      <c r="G23" s="665"/>
      <c r="H23" s="1294"/>
    </row>
    <row r="24" spans="1:8" s="262" customFormat="1" ht="13.2">
      <c r="A24" s="694"/>
      <c r="B24" s="681" t="s">
        <v>1011</v>
      </c>
      <c r="C24" s="666" t="s">
        <v>1036</v>
      </c>
      <c r="D24" s="678"/>
      <c r="E24" s="678"/>
      <c r="F24" s="664"/>
      <c r="G24" s="665"/>
      <c r="H24" s="1294"/>
    </row>
    <row r="25" spans="1:8" s="262" customFormat="1" ht="13.2">
      <c r="A25" s="694"/>
      <c r="B25" s="681" t="s">
        <v>1012</v>
      </c>
      <c r="C25" s="667" t="s">
        <v>1037</v>
      </c>
      <c r="D25" s="678"/>
      <c r="E25" s="678"/>
      <c r="F25" s="664"/>
      <c r="G25" s="665"/>
      <c r="H25" s="1294"/>
    </row>
    <row r="26" spans="1:8" s="262" customFormat="1" ht="13.2">
      <c r="A26" s="668"/>
      <c r="B26" s="681" t="s">
        <v>1013</v>
      </c>
      <c r="C26" s="669" t="s">
        <v>1043</v>
      </c>
      <c r="D26" s="696"/>
      <c r="E26" s="696"/>
      <c r="F26" s="661"/>
      <c r="G26" s="659"/>
      <c r="H26" s="1294"/>
    </row>
    <row r="27" spans="1:8" s="262" customFormat="1" ht="39.6">
      <c r="A27" s="674"/>
      <c r="B27" s="676" t="s">
        <v>1014</v>
      </c>
      <c r="C27" s="697" t="s">
        <v>1044</v>
      </c>
      <c r="D27" s="696"/>
      <c r="E27" s="696"/>
      <c r="F27" s="661"/>
      <c r="G27" s="659"/>
      <c r="H27" s="1294"/>
    </row>
    <row r="28" spans="1:8" s="262" customFormat="1" ht="13.2">
      <c r="A28" s="674"/>
      <c r="B28" s="685"/>
      <c r="C28" s="655"/>
      <c r="D28" s="686"/>
      <c r="E28" s="686"/>
      <c r="F28" s="687"/>
      <c r="G28" s="688"/>
      <c r="H28" s="1294"/>
    </row>
    <row r="29" spans="1:8" s="262" customFormat="1" ht="13.2">
      <c r="A29" s="674"/>
      <c r="B29" s="689"/>
      <c r="C29" s="656"/>
      <c r="D29" s="687"/>
      <c r="E29" s="687"/>
      <c r="F29" s="687"/>
      <c r="G29" s="688"/>
      <c r="H29" s="1294"/>
    </row>
    <row r="30" spans="1:8" s="262" customFormat="1" ht="13.2">
      <c r="A30" s="670" t="s">
        <v>1045</v>
      </c>
      <c r="B30" s="698"/>
      <c r="C30" s="714"/>
      <c r="D30" s="715"/>
      <c r="E30" s="716"/>
      <c r="F30" s="716"/>
      <c r="G30" s="665"/>
      <c r="H30" s="1294"/>
    </row>
    <row r="31" spans="1:8" s="262" customFormat="1" ht="90" customHeight="1">
      <c r="A31" s="674"/>
      <c r="B31" s="699"/>
      <c r="C31" s="717"/>
      <c r="D31" s="813" t="s">
        <v>1049</v>
      </c>
      <c r="E31" s="813" t="s">
        <v>1047</v>
      </c>
      <c r="F31" s="664"/>
      <c r="G31" s="665"/>
      <c r="H31" s="1294"/>
    </row>
    <row r="32" spans="1:8" s="262" customFormat="1" ht="13.2">
      <c r="A32" s="694"/>
      <c r="B32" s="700"/>
      <c r="C32" s="701"/>
      <c r="D32" s="814"/>
      <c r="E32" s="814"/>
      <c r="F32" s="664"/>
      <c r="G32" s="659"/>
      <c r="H32" s="1294"/>
    </row>
    <row r="33" spans="1:8" s="262" customFormat="1" ht="13.2">
      <c r="A33" s="694"/>
      <c r="B33" s="700"/>
      <c r="C33" s="718"/>
      <c r="D33" s="815" t="s">
        <v>1004</v>
      </c>
      <c r="E33" s="815" t="s">
        <v>1008</v>
      </c>
      <c r="F33" s="664"/>
      <c r="G33" s="659"/>
      <c r="H33" s="1294"/>
    </row>
    <row r="34" spans="1:8" s="262" customFormat="1" ht="13.2">
      <c r="A34" s="694"/>
      <c r="B34" s="719" t="s">
        <v>1004</v>
      </c>
      <c r="C34" s="720" t="s">
        <v>1046</v>
      </c>
      <c r="D34" s="721"/>
      <c r="E34" s="721"/>
      <c r="F34" s="664"/>
      <c r="G34" s="659"/>
      <c r="H34" s="1294"/>
    </row>
    <row r="35" spans="1:8" s="262" customFormat="1" ht="13.2">
      <c r="A35" s="722"/>
      <c r="B35" s="723"/>
      <c r="C35" s="702"/>
      <c r="D35" s="701"/>
      <c r="E35" s="701"/>
      <c r="F35" s="701"/>
      <c r="G35" s="665"/>
      <c r="H35" s="1294"/>
    </row>
    <row r="36" spans="1:8" s="262" customFormat="1" ht="13.2">
      <c r="A36" s="722"/>
      <c r="B36" s="701"/>
      <c r="C36" s="702"/>
      <c r="D36" s="724"/>
      <c r="E36" s="703"/>
      <c r="F36" s="701"/>
      <c r="G36" s="704"/>
      <c r="H36" s="1294"/>
    </row>
    <row r="37" spans="1:8" s="262" customFormat="1" ht="13.2">
      <c r="A37" s="725"/>
      <c r="B37" s="701"/>
      <c r="C37" s="702"/>
      <c r="D37" s="705"/>
      <c r="E37" s="703" t="s">
        <v>1051</v>
      </c>
      <c r="F37" s="701"/>
      <c r="G37" s="704"/>
      <c r="H37" s="1294"/>
    </row>
    <row r="38" spans="1:8" s="262" customFormat="1" ht="13.2">
      <c r="A38" s="725"/>
      <c r="B38" s="701"/>
      <c r="C38" s="702"/>
      <c r="D38" s="701"/>
      <c r="E38" s="701"/>
      <c r="F38" s="701"/>
      <c r="G38" s="704"/>
      <c r="H38" s="1294"/>
    </row>
    <row r="39" spans="1:8" s="262" customFormat="1" ht="13.2">
      <c r="A39" s="725"/>
      <c r="B39" s="664"/>
      <c r="C39" s="664"/>
      <c r="D39" s="664"/>
      <c r="E39" s="664"/>
      <c r="F39" s="664"/>
      <c r="G39" s="665"/>
      <c r="H39" s="1294"/>
    </row>
    <row r="40" spans="1:8" s="262" customFormat="1" ht="13.2">
      <c r="A40" s="670" t="s">
        <v>1048</v>
      </c>
      <c r="B40" s="664"/>
      <c r="C40" s="664"/>
      <c r="D40" s="716"/>
      <c r="E40" s="715"/>
      <c r="F40" s="715"/>
      <c r="G40" s="665"/>
      <c r="H40" s="1294"/>
    </row>
    <row r="41" spans="1:8" s="262" customFormat="1" ht="13.2">
      <c r="A41" s="725"/>
      <c r="B41" s="800" t="s">
        <v>1138</v>
      </c>
      <c r="C41" s="768"/>
      <c r="D41" s="768"/>
      <c r="E41" s="706"/>
      <c r="F41" s="707"/>
      <c r="G41" s="665"/>
      <c r="H41" s="1294"/>
    </row>
    <row r="42" spans="1:8" s="262" customFormat="1" ht="13.2">
      <c r="A42" s="725"/>
      <c r="B42" s="662"/>
      <c r="C42" s="664"/>
      <c r="D42" s="661"/>
      <c r="E42" s="661"/>
      <c r="F42" s="708"/>
      <c r="G42" s="665"/>
      <c r="H42" s="1294"/>
    </row>
    <row r="43" spans="1:8" s="262" customFormat="1" ht="13.2">
      <c r="A43" s="725"/>
      <c r="B43" s="662"/>
      <c r="C43" s="664"/>
      <c r="D43" s="661"/>
      <c r="E43" s="661"/>
      <c r="F43" s="708"/>
      <c r="G43" s="665"/>
      <c r="H43" s="1294"/>
    </row>
    <row r="44" spans="1:8" s="262" customFormat="1" ht="13.2">
      <c r="A44" s="725"/>
      <c r="B44" s="662"/>
      <c r="C44" s="664"/>
      <c r="D44" s="664"/>
      <c r="E44" s="664"/>
      <c r="F44" s="652"/>
      <c r="G44" s="665"/>
      <c r="H44" s="1294"/>
    </row>
    <row r="45" spans="1:8" s="262" customFormat="1" ht="13.2">
      <c r="A45" s="725"/>
      <c r="B45" s="662"/>
      <c r="C45" s="664"/>
      <c r="D45" s="687"/>
      <c r="E45" s="687"/>
      <c r="F45" s="726"/>
      <c r="G45" s="665"/>
      <c r="H45" s="1294"/>
    </row>
    <row r="46" spans="1:8" s="262" customFormat="1" ht="13.2">
      <c r="A46" s="725"/>
      <c r="B46" s="662"/>
      <c r="C46" s="664"/>
      <c r="D46" s="715"/>
      <c r="E46" s="715"/>
      <c r="F46" s="727"/>
      <c r="G46" s="665"/>
      <c r="H46" s="1294"/>
    </row>
    <row r="47" spans="1:8" s="262" customFormat="1" ht="13.2">
      <c r="A47" s="725"/>
      <c r="B47" s="662"/>
      <c r="C47" s="664"/>
      <c r="D47" s="664"/>
      <c r="E47" s="664"/>
      <c r="F47" s="652"/>
      <c r="G47" s="665"/>
      <c r="H47" s="1294"/>
    </row>
    <row r="48" spans="1:8" s="262" customFormat="1" ht="13.2">
      <c r="A48" s="725"/>
      <c r="B48" s="662"/>
      <c r="C48" s="664"/>
      <c r="D48" s="664"/>
      <c r="E48" s="664"/>
      <c r="F48" s="652"/>
      <c r="G48" s="665"/>
      <c r="H48" s="1294"/>
    </row>
    <row r="49" spans="1:8" s="262" customFormat="1" ht="13.2">
      <c r="A49" s="725"/>
      <c r="B49" s="662"/>
      <c r="C49" s="701"/>
      <c r="D49" s="701"/>
      <c r="E49" s="664"/>
      <c r="F49" s="652"/>
      <c r="G49" s="665"/>
      <c r="H49" s="1294"/>
    </row>
    <row r="50" spans="1:8" s="262" customFormat="1" ht="13.2">
      <c r="A50" s="725"/>
      <c r="B50" s="709"/>
      <c r="C50" s="710"/>
      <c r="D50" s="710"/>
      <c r="E50" s="710"/>
      <c r="F50" s="711"/>
      <c r="G50" s="665"/>
      <c r="H50" s="1294"/>
    </row>
    <row r="51" spans="1:8" s="262" customFormat="1" ht="13.8" thickBot="1">
      <c r="A51" s="728"/>
      <c r="B51" s="712"/>
      <c r="C51" s="712"/>
      <c r="D51" s="712"/>
      <c r="E51" s="712"/>
      <c r="F51" s="712"/>
      <c r="G51" s="713"/>
      <c r="H51" s="1295"/>
    </row>
    <row r="52" spans="1:8" s="262" customFormat="1" ht="13.2"/>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4 D22:E34 F23:F30 D16:G17 D15:E15 G15">
    <cfRule type="cellIs" dxfId="1" priority="2" stopIfTrue="1" operator="lessThan">
      <formula>0</formula>
    </cfRule>
  </conditionalFormatting>
  <conditionalFormatting sqref="F15">
    <cfRule type="cellIs" dxfId="0" priority="1" stopIfTrue="1" operator="lessThan">
      <formula>0</formula>
    </cfRule>
  </conditionalFormatting>
  <hyperlinks>
    <hyperlink ref="B1:G2" r:id="rId1" display="EBA Guidelines on unencumbered assets, EBA/GL/2014/03" xr:uid="{00000000-0004-0000-0F00-000000000000}"/>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1">
    <tabColor theme="0"/>
  </sheetPr>
  <dimension ref="A1:G300"/>
  <sheetViews>
    <sheetView topLeftCell="A25" zoomScaleNormal="100" workbookViewId="0">
      <selection activeCell="D7" sqref="D7"/>
    </sheetView>
  </sheetViews>
  <sheetFormatPr defaultRowHeight="14.4"/>
  <cols>
    <col min="1" max="1" width="30.6640625" customWidth="1"/>
    <col min="2" max="2" width="20.6640625" customWidth="1"/>
    <col min="3" max="3" width="51" customWidth="1"/>
    <col min="4" max="4" width="45.6640625" customWidth="1"/>
    <col min="5" max="5" width="20.6640625" customWidth="1"/>
  </cols>
  <sheetData>
    <row r="1" spans="1:7">
      <c r="A1" s="862" t="s">
        <v>737</v>
      </c>
      <c r="B1" s="862"/>
      <c r="C1" s="862"/>
      <c r="D1" s="342"/>
      <c r="E1" s="341"/>
      <c r="F1" s="231"/>
    </row>
    <row r="2" spans="1:7">
      <c r="A2" s="862" t="s">
        <v>26</v>
      </c>
      <c r="B2" s="862"/>
      <c r="C2" s="862"/>
      <c r="D2" s="342"/>
      <c r="E2" s="341"/>
      <c r="F2" s="231"/>
    </row>
    <row r="3" spans="1:7" ht="15" thickBot="1">
      <c r="A3" s="863"/>
      <c r="B3" s="863"/>
      <c r="C3" s="863"/>
      <c r="D3" s="863"/>
      <c r="E3" s="863"/>
    </row>
    <row r="4" spans="1:7" ht="15" customHeight="1">
      <c r="A4" s="864" t="s">
        <v>26</v>
      </c>
      <c r="B4" s="865"/>
      <c r="C4" s="865"/>
      <c r="D4" s="866"/>
      <c r="E4" s="870" t="s">
        <v>1064</v>
      </c>
      <c r="F4" s="8"/>
      <c r="G4" s="8"/>
    </row>
    <row r="5" spans="1:7" ht="15" thickBot="1">
      <c r="A5" s="867"/>
      <c r="B5" s="868"/>
      <c r="C5" s="868"/>
      <c r="D5" s="869"/>
      <c r="E5" s="886"/>
      <c r="F5" s="8"/>
      <c r="G5" s="8"/>
    </row>
    <row r="6" spans="1:7" ht="26.25" customHeight="1" thickBot="1">
      <c r="A6" s="1027" t="str">
        <f>Obsah!A3</f>
        <v>Informace platné k datu</v>
      </c>
      <c r="B6" s="1300"/>
      <c r="C6" s="731">
        <v>42735</v>
      </c>
      <c r="D6" s="358"/>
      <c r="E6" s="361"/>
      <c r="F6" s="8"/>
      <c r="G6" s="8"/>
    </row>
    <row r="7" spans="1:7" ht="30" customHeight="1">
      <c r="A7" s="926" t="s">
        <v>56</v>
      </c>
      <c r="B7" s="1126" t="s">
        <v>63</v>
      </c>
      <c r="C7" s="22" t="s">
        <v>58</v>
      </c>
      <c r="D7" s="24"/>
      <c r="E7" s="887" t="s">
        <v>207</v>
      </c>
      <c r="F7" s="8"/>
      <c r="G7" s="8"/>
    </row>
    <row r="8" spans="1:7" ht="30" customHeight="1">
      <c r="A8" s="1298"/>
      <c r="B8" s="1113"/>
      <c r="C8" s="21" t="s">
        <v>62</v>
      </c>
      <c r="D8" s="25"/>
      <c r="E8" s="888"/>
      <c r="F8" s="8"/>
      <c r="G8" s="8"/>
    </row>
    <row r="9" spans="1:7" ht="45" customHeight="1">
      <c r="A9" s="1298"/>
      <c r="B9" s="1113"/>
      <c r="C9" s="21" t="s">
        <v>61</v>
      </c>
      <c r="D9" s="25"/>
      <c r="E9" s="888"/>
      <c r="F9" s="8"/>
      <c r="G9" s="8"/>
    </row>
    <row r="10" spans="1:7" ht="79.2">
      <c r="A10" s="1298"/>
      <c r="B10" s="1113"/>
      <c r="C10" s="21" t="s">
        <v>60</v>
      </c>
      <c r="D10" s="25"/>
      <c r="E10" s="888"/>
      <c r="F10" s="8"/>
      <c r="G10" s="8"/>
    </row>
    <row r="11" spans="1:7" ht="60" customHeight="1" thickBot="1">
      <c r="A11" s="1298"/>
      <c r="B11" s="1111"/>
      <c r="C11" s="23" t="s">
        <v>216</v>
      </c>
      <c r="D11" s="59"/>
      <c r="E11" s="889"/>
      <c r="F11" s="8"/>
      <c r="G11" s="8"/>
    </row>
    <row r="12" spans="1:7" ht="30" customHeight="1">
      <c r="A12" s="1298"/>
      <c r="B12" s="1126" t="s">
        <v>64</v>
      </c>
      <c r="C12" s="22" t="s">
        <v>58</v>
      </c>
      <c r="D12" s="24"/>
      <c r="E12" s="887" t="s">
        <v>207</v>
      </c>
      <c r="F12" s="8"/>
      <c r="G12" s="8"/>
    </row>
    <row r="13" spans="1:7" ht="30" customHeight="1">
      <c r="A13" s="1298"/>
      <c r="B13" s="1113"/>
      <c r="C13" s="21" t="s">
        <v>62</v>
      </c>
      <c r="D13" s="25"/>
      <c r="E13" s="888"/>
      <c r="F13" s="8"/>
      <c r="G13" s="8"/>
    </row>
    <row r="14" spans="1:7" ht="39.6">
      <c r="A14" s="1298"/>
      <c r="B14" s="1113"/>
      <c r="C14" s="21" t="s">
        <v>61</v>
      </c>
      <c r="D14" s="25"/>
      <c r="E14" s="888"/>
      <c r="F14" s="8"/>
      <c r="G14" s="8"/>
    </row>
    <row r="15" spans="1:7" ht="79.2">
      <c r="A15" s="1298"/>
      <c r="B15" s="1113"/>
      <c r="C15" s="21" t="s">
        <v>60</v>
      </c>
      <c r="D15" s="25"/>
      <c r="E15" s="888"/>
      <c r="F15" s="8"/>
      <c r="G15" s="8"/>
    </row>
    <row r="16" spans="1:7" ht="60" customHeight="1" thickBot="1">
      <c r="A16" s="1298"/>
      <c r="B16" s="1111"/>
      <c r="C16" s="23" t="s">
        <v>59</v>
      </c>
      <c r="D16" s="59"/>
      <c r="E16" s="889"/>
      <c r="F16" s="8"/>
      <c r="G16" s="8"/>
    </row>
    <row r="17" spans="1:7" ht="26.4">
      <c r="A17" s="1298"/>
      <c r="B17" s="1126" t="s">
        <v>65</v>
      </c>
      <c r="C17" s="22" t="s">
        <v>58</v>
      </c>
      <c r="D17" s="24"/>
      <c r="E17" s="887" t="s">
        <v>207</v>
      </c>
      <c r="F17" s="8"/>
      <c r="G17" s="8"/>
    </row>
    <row r="18" spans="1:7" ht="26.4">
      <c r="A18" s="1298"/>
      <c r="B18" s="1113"/>
      <c r="C18" s="21" t="s">
        <v>62</v>
      </c>
      <c r="D18" s="25"/>
      <c r="E18" s="888"/>
      <c r="F18" s="8"/>
      <c r="G18" s="8"/>
    </row>
    <row r="19" spans="1:7" ht="39.6">
      <c r="A19" s="1298"/>
      <c r="B19" s="1113"/>
      <c r="C19" s="21" t="s">
        <v>61</v>
      </c>
      <c r="D19" s="25"/>
      <c r="E19" s="888"/>
      <c r="F19" s="8"/>
      <c r="G19" s="8"/>
    </row>
    <row r="20" spans="1:7" ht="79.2">
      <c r="A20" s="1298"/>
      <c r="B20" s="1113"/>
      <c r="C20" s="21" t="s">
        <v>60</v>
      </c>
      <c r="D20" s="25"/>
      <c r="E20" s="888"/>
      <c r="F20" s="8"/>
      <c r="G20" s="8"/>
    </row>
    <row r="21" spans="1:7" ht="53.4" thickBot="1">
      <c r="A21" s="1298"/>
      <c r="B21" s="1111"/>
      <c r="C21" s="23" t="s">
        <v>216</v>
      </c>
      <c r="D21" s="59"/>
      <c r="E21" s="889"/>
      <c r="F21" s="8"/>
      <c r="G21" s="8"/>
    </row>
    <row r="22" spans="1:7" ht="30" customHeight="1">
      <c r="A22" s="1298"/>
      <c r="B22" s="1126" t="s">
        <v>66</v>
      </c>
      <c r="C22" s="22" t="s">
        <v>58</v>
      </c>
      <c r="D22" s="24"/>
      <c r="E22" s="887" t="s">
        <v>207</v>
      </c>
      <c r="F22" s="8"/>
      <c r="G22" s="8"/>
    </row>
    <row r="23" spans="1:7" ht="30" customHeight="1">
      <c r="A23" s="1298"/>
      <c r="B23" s="1113"/>
      <c r="C23" s="21" t="s">
        <v>62</v>
      </c>
      <c r="D23" s="25"/>
      <c r="E23" s="888"/>
      <c r="F23" s="8"/>
      <c r="G23" s="8"/>
    </row>
    <row r="24" spans="1:7" ht="39.6">
      <c r="A24" s="1298"/>
      <c r="B24" s="1113"/>
      <c r="C24" s="21" t="s">
        <v>61</v>
      </c>
      <c r="D24" s="25"/>
      <c r="E24" s="888"/>
      <c r="F24" s="8"/>
      <c r="G24" s="8"/>
    </row>
    <row r="25" spans="1:7" ht="79.2">
      <c r="A25" s="1298"/>
      <c r="B25" s="1113"/>
      <c r="C25" s="21" t="s">
        <v>60</v>
      </c>
      <c r="D25" s="25"/>
      <c r="E25" s="888"/>
      <c r="F25" s="8"/>
      <c r="G25" s="8"/>
    </row>
    <row r="26" spans="1:7" ht="53.4" thickBot="1">
      <c r="A26" s="1298"/>
      <c r="B26" s="1111"/>
      <c r="C26" s="23" t="s">
        <v>216</v>
      </c>
      <c r="D26" s="59"/>
      <c r="E26" s="889"/>
      <c r="F26" s="8"/>
      <c r="G26" s="8"/>
    </row>
    <row r="27" spans="1:7" ht="30" customHeight="1">
      <c r="A27" s="1298"/>
      <c r="B27" s="1126" t="s">
        <v>67</v>
      </c>
      <c r="C27" s="22" t="s">
        <v>58</v>
      </c>
      <c r="D27" s="24"/>
      <c r="E27" s="887" t="s">
        <v>207</v>
      </c>
      <c r="F27" s="8"/>
      <c r="G27" s="8"/>
    </row>
    <row r="28" spans="1:7" ht="30" customHeight="1">
      <c r="A28" s="1298"/>
      <c r="B28" s="1113"/>
      <c r="C28" s="21" t="s">
        <v>62</v>
      </c>
      <c r="D28" s="25"/>
      <c r="E28" s="888"/>
      <c r="F28" s="8"/>
      <c r="G28" s="8"/>
    </row>
    <row r="29" spans="1:7" ht="39.6">
      <c r="A29" s="1298"/>
      <c r="B29" s="1113"/>
      <c r="C29" s="21" t="s">
        <v>61</v>
      </c>
      <c r="D29" s="25"/>
      <c r="E29" s="888"/>
      <c r="F29" s="8"/>
      <c r="G29" s="8"/>
    </row>
    <row r="30" spans="1:7" ht="79.2">
      <c r="A30" s="1298"/>
      <c r="B30" s="1113"/>
      <c r="C30" s="21" t="s">
        <v>60</v>
      </c>
      <c r="D30" s="25"/>
      <c r="E30" s="888"/>
      <c r="F30" s="8"/>
      <c r="G30" s="8"/>
    </row>
    <row r="31" spans="1:7" ht="53.4" thickBot="1">
      <c r="A31" s="1298"/>
      <c r="B31" s="1111"/>
      <c r="C31" s="23" t="s">
        <v>216</v>
      </c>
      <c r="D31" s="59"/>
      <c r="E31" s="889"/>
      <c r="F31" s="8"/>
      <c r="G31" s="8"/>
    </row>
    <row r="32" spans="1:7" ht="30" customHeight="1">
      <c r="A32" s="1298"/>
      <c r="B32" s="1126" t="s">
        <v>68</v>
      </c>
      <c r="C32" s="22" t="s">
        <v>58</v>
      </c>
      <c r="D32" s="789" t="s">
        <v>1139</v>
      </c>
      <c r="E32" s="887" t="s">
        <v>207</v>
      </c>
      <c r="F32" s="8"/>
      <c r="G32" s="8"/>
    </row>
    <row r="33" spans="1:7" ht="30" customHeight="1">
      <c r="A33" s="1298"/>
      <c r="B33" s="1113"/>
      <c r="C33" s="21" t="s">
        <v>62</v>
      </c>
      <c r="D33" s="769"/>
      <c r="E33" s="888"/>
      <c r="F33" s="8"/>
      <c r="G33" s="8"/>
    </row>
    <row r="34" spans="1:7" ht="39.6">
      <c r="A34" s="1298"/>
      <c r="B34" s="1113"/>
      <c r="C34" s="21" t="s">
        <v>61</v>
      </c>
      <c r="D34" s="25"/>
      <c r="E34" s="888"/>
      <c r="F34" s="8"/>
      <c r="G34" s="8"/>
    </row>
    <row r="35" spans="1:7" ht="79.2">
      <c r="A35" s="1298"/>
      <c r="B35" s="1113"/>
      <c r="C35" s="21" t="s">
        <v>60</v>
      </c>
      <c r="D35" s="25"/>
      <c r="E35" s="888"/>
      <c r="F35" s="8"/>
      <c r="G35" s="8"/>
    </row>
    <row r="36" spans="1:7" ht="53.4" thickBot="1">
      <c r="A36" s="1298"/>
      <c r="B36" s="1111"/>
      <c r="C36" s="23" t="s">
        <v>59</v>
      </c>
      <c r="D36" s="59"/>
      <c r="E36" s="889"/>
      <c r="F36" s="8"/>
      <c r="G36" s="8"/>
    </row>
    <row r="37" spans="1:7" ht="30" customHeight="1">
      <c r="A37" s="1301" t="s">
        <v>56</v>
      </c>
      <c r="B37" s="1126" t="s">
        <v>69</v>
      </c>
      <c r="C37" s="22" t="s">
        <v>58</v>
      </c>
      <c r="D37" s="24"/>
      <c r="E37" s="887" t="s">
        <v>207</v>
      </c>
      <c r="F37" s="8"/>
      <c r="G37" s="8"/>
    </row>
    <row r="38" spans="1:7" ht="30" customHeight="1">
      <c r="A38" s="1301"/>
      <c r="B38" s="1113"/>
      <c r="C38" s="21" t="s">
        <v>62</v>
      </c>
      <c r="D38" s="25"/>
      <c r="E38" s="888"/>
      <c r="F38" s="8"/>
      <c r="G38" s="8"/>
    </row>
    <row r="39" spans="1:7" ht="39.6">
      <c r="A39" s="1301"/>
      <c r="B39" s="1113"/>
      <c r="C39" s="21" t="s">
        <v>61</v>
      </c>
      <c r="D39" s="25"/>
      <c r="E39" s="888"/>
      <c r="F39" s="8"/>
      <c r="G39" s="8"/>
    </row>
    <row r="40" spans="1:7" ht="79.2">
      <c r="A40" s="1301"/>
      <c r="B40" s="1113"/>
      <c r="C40" s="21" t="s">
        <v>60</v>
      </c>
      <c r="D40" s="25"/>
      <c r="E40" s="888"/>
      <c r="F40" s="8"/>
      <c r="G40" s="8"/>
    </row>
    <row r="41" spans="1:7" ht="53.4" thickBot="1">
      <c r="A41" s="1301"/>
      <c r="B41" s="1111"/>
      <c r="C41" s="23" t="s">
        <v>216</v>
      </c>
      <c r="D41" s="59"/>
      <c r="E41" s="889"/>
      <c r="F41" s="8"/>
      <c r="G41" s="8"/>
    </row>
    <row r="42" spans="1:7" ht="30" customHeight="1">
      <c r="A42" s="1301"/>
      <c r="B42" s="1126" t="s">
        <v>69</v>
      </c>
      <c r="C42" s="22" t="s">
        <v>58</v>
      </c>
      <c r="D42" s="24"/>
      <c r="E42" s="887" t="s">
        <v>207</v>
      </c>
      <c r="F42" s="8"/>
      <c r="G42" s="8"/>
    </row>
    <row r="43" spans="1:7" ht="30" customHeight="1">
      <c r="A43" s="1301"/>
      <c r="B43" s="1113"/>
      <c r="C43" s="21" t="s">
        <v>62</v>
      </c>
      <c r="D43" s="25"/>
      <c r="E43" s="888"/>
      <c r="F43" s="8"/>
      <c r="G43" s="8"/>
    </row>
    <row r="44" spans="1:7" ht="39.6">
      <c r="A44" s="1301"/>
      <c r="B44" s="1113"/>
      <c r="C44" s="21" t="s">
        <v>61</v>
      </c>
      <c r="D44" s="25"/>
      <c r="E44" s="888"/>
      <c r="F44" s="8"/>
      <c r="G44" s="8"/>
    </row>
    <row r="45" spans="1:7" ht="79.2">
      <c r="A45" s="1301"/>
      <c r="B45" s="1113"/>
      <c r="C45" s="21" t="s">
        <v>60</v>
      </c>
      <c r="D45" s="25"/>
      <c r="E45" s="888"/>
      <c r="F45" s="8"/>
      <c r="G45" s="8"/>
    </row>
    <row r="46" spans="1:7" ht="53.4" thickBot="1">
      <c r="A46" s="1301"/>
      <c r="B46" s="1111"/>
      <c r="C46" s="23" t="s">
        <v>216</v>
      </c>
      <c r="D46" s="59"/>
      <c r="E46" s="889"/>
      <c r="F46" s="8"/>
      <c r="G46" s="8"/>
    </row>
    <row r="47" spans="1:7" ht="30" customHeight="1">
      <c r="A47" s="1301"/>
      <c r="B47" s="1126" t="s">
        <v>70</v>
      </c>
      <c r="C47" s="22" t="s">
        <v>58</v>
      </c>
      <c r="D47" s="24"/>
      <c r="E47" s="887" t="s">
        <v>207</v>
      </c>
      <c r="F47" s="8"/>
      <c r="G47" s="8"/>
    </row>
    <row r="48" spans="1:7" ht="30" customHeight="1">
      <c r="A48" s="1301"/>
      <c r="B48" s="1113"/>
      <c r="C48" s="21" t="s">
        <v>62</v>
      </c>
      <c r="D48" s="25"/>
      <c r="E48" s="888"/>
      <c r="F48" s="8"/>
      <c r="G48" s="8"/>
    </row>
    <row r="49" spans="1:7" ht="39.6">
      <c r="A49" s="1301"/>
      <c r="B49" s="1113"/>
      <c r="C49" s="21" t="s">
        <v>61</v>
      </c>
      <c r="D49" s="25"/>
      <c r="E49" s="888"/>
      <c r="F49" s="8"/>
      <c r="G49" s="8"/>
    </row>
    <row r="50" spans="1:7" ht="79.2">
      <c r="A50" s="1301"/>
      <c r="B50" s="1113"/>
      <c r="C50" s="21" t="s">
        <v>60</v>
      </c>
      <c r="D50" s="25"/>
      <c r="E50" s="888"/>
      <c r="F50" s="8"/>
      <c r="G50" s="8"/>
    </row>
    <row r="51" spans="1:7" ht="53.4" thickBot="1">
      <c r="A51" s="1301"/>
      <c r="B51" s="1111"/>
      <c r="C51" s="23" t="s">
        <v>59</v>
      </c>
      <c r="D51" s="59"/>
      <c r="E51" s="889"/>
      <c r="F51" s="8"/>
      <c r="G51" s="8"/>
    </row>
    <row r="52" spans="1:7" ht="30" customHeight="1">
      <c r="A52" s="1301"/>
      <c r="B52" s="1126" t="s">
        <v>71</v>
      </c>
      <c r="C52" s="22" t="s">
        <v>58</v>
      </c>
      <c r="D52" s="24"/>
      <c r="E52" s="887" t="s">
        <v>207</v>
      </c>
      <c r="F52" s="8"/>
      <c r="G52" s="8"/>
    </row>
    <row r="53" spans="1:7" ht="30" customHeight="1">
      <c r="A53" s="1301"/>
      <c r="B53" s="1113"/>
      <c r="C53" s="21" t="s">
        <v>62</v>
      </c>
      <c r="D53" s="25"/>
      <c r="E53" s="888"/>
      <c r="F53" s="8"/>
      <c r="G53" s="8"/>
    </row>
    <row r="54" spans="1:7" ht="39.6">
      <c r="A54" s="1301"/>
      <c r="B54" s="1113"/>
      <c r="C54" s="21" t="s">
        <v>61</v>
      </c>
      <c r="D54" s="25"/>
      <c r="E54" s="888"/>
      <c r="F54" s="8"/>
      <c r="G54" s="8"/>
    </row>
    <row r="55" spans="1:7" ht="79.2">
      <c r="A55" s="1301"/>
      <c r="B55" s="1113"/>
      <c r="C55" s="21" t="s">
        <v>60</v>
      </c>
      <c r="D55" s="25"/>
      <c r="E55" s="888"/>
      <c r="F55" s="8"/>
      <c r="G55" s="8"/>
    </row>
    <row r="56" spans="1:7" ht="53.4" thickBot="1">
      <c r="A56" s="1301"/>
      <c r="B56" s="1111"/>
      <c r="C56" s="23" t="s">
        <v>216</v>
      </c>
      <c r="D56" s="59"/>
      <c r="E56" s="889"/>
      <c r="F56" s="8"/>
      <c r="G56" s="8"/>
    </row>
    <row r="57" spans="1:7" ht="30" customHeight="1">
      <c r="A57" s="1301"/>
      <c r="B57" s="1126" t="s">
        <v>72</v>
      </c>
      <c r="C57" s="22" t="s">
        <v>58</v>
      </c>
      <c r="D57" s="24"/>
      <c r="E57" s="887" t="s">
        <v>207</v>
      </c>
      <c r="F57" s="8"/>
      <c r="G57" s="8"/>
    </row>
    <row r="58" spans="1:7" ht="30" customHeight="1">
      <c r="A58" s="1301"/>
      <c r="B58" s="1113"/>
      <c r="C58" s="21" t="s">
        <v>62</v>
      </c>
      <c r="D58" s="25"/>
      <c r="E58" s="888"/>
      <c r="F58" s="8"/>
      <c r="G58" s="8"/>
    </row>
    <row r="59" spans="1:7" ht="39.6">
      <c r="A59" s="1301"/>
      <c r="B59" s="1113"/>
      <c r="C59" s="21" t="s">
        <v>61</v>
      </c>
      <c r="D59" s="25"/>
      <c r="E59" s="888"/>
      <c r="F59" s="8"/>
      <c r="G59" s="8"/>
    </row>
    <row r="60" spans="1:7" ht="79.2">
      <c r="A60" s="1301"/>
      <c r="B60" s="1113"/>
      <c r="C60" s="21" t="s">
        <v>60</v>
      </c>
      <c r="D60" s="25"/>
      <c r="E60" s="888"/>
      <c r="F60" s="8"/>
      <c r="G60" s="8"/>
    </row>
    <row r="61" spans="1:7" ht="53.4" thickBot="1">
      <c r="A61" s="1301"/>
      <c r="B61" s="1111"/>
      <c r="C61" s="23" t="s">
        <v>59</v>
      </c>
      <c r="D61" s="59"/>
      <c r="E61" s="889"/>
      <c r="F61" s="8"/>
      <c r="G61" s="8"/>
    </row>
    <row r="62" spans="1:7" ht="30" customHeight="1">
      <c r="A62" s="1301"/>
      <c r="B62" s="1126" t="s">
        <v>73</v>
      </c>
      <c r="C62" s="22" t="s">
        <v>58</v>
      </c>
      <c r="D62" s="24"/>
      <c r="E62" s="887" t="s">
        <v>207</v>
      </c>
      <c r="F62" s="8"/>
      <c r="G62" s="8"/>
    </row>
    <row r="63" spans="1:7" ht="30" customHeight="1">
      <c r="A63" s="1301"/>
      <c r="B63" s="1113"/>
      <c r="C63" s="21" t="s">
        <v>62</v>
      </c>
      <c r="D63" s="25"/>
      <c r="E63" s="888"/>
      <c r="F63" s="8"/>
      <c r="G63" s="8"/>
    </row>
    <row r="64" spans="1:7" ht="39.6">
      <c r="A64" s="1301"/>
      <c r="B64" s="1113"/>
      <c r="C64" s="21" t="s">
        <v>61</v>
      </c>
      <c r="D64" s="25"/>
      <c r="E64" s="888"/>
      <c r="F64" s="8"/>
      <c r="G64" s="8"/>
    </row>
    <row r="65" spans="1:7" ht="79.2">
      <c r="A65" s="1301"/>
      <c r="B65" s="1113"/>
      <c r="C65" s="21" t="s">
        <v>60</v>
      </c>
      <c r="D65" s="25"/>
      <c r="E65" s="888"/>
      <c r="F65" s="8"/>
      <c r="G65" s="8"/>
    </row>
    <row r="66" spans="1:7" ht="53.4" thickBot="1">
      <c r="A66" s="1301"/>
      <c r="B66" s="1111"/>
      <c r="C66" s="23" t="s">
        <v>216</v>
      </c>
      <c r="D66" s="59"/>
      <c r="E66" s="889"/>
      <c r="F66" s="8"/>
      <c r="G66" s="8"/>
    </row>
    <row r="67" spans="1:7" ht="30" customHeight="1">
      <c r="A67" s="1298" t="s">
        <v>56</v>
      </c>
      <c r="B67" s="1126" t="s">
        <v>75</v>
      </c>
      <c r="C67" s="22" t="s">
        <v>58</v>
      </c>
      <c r="D67" s="24"/>
      <c r="E67" s="887" t="s">
        <v>207</v>
      </c>
      <c r="F67" s="8"/>
      <c r="G67" s="8"/>
    </row>
    <row r="68" spans="1:7" ht="30" customHeight="1">
      <c r="A68" s="1298"/>
      <c r="B68" s="1113"/>
      <c r="C68" s="21" t="s">
        <v>62</v>
      </c>
      <c r="D68" s="25"/>
      <c r="E68" s="888"/>
      <c r="F68" s="8"/>
      <c r="G68" s="8"/>
    </row>
    <row r="69" spans="1:7" ht="39.6">
      <c r="A69" s="1298"/>
      <c r="B69" s="1113"/>
      <c r="C69" s="21" t="s">
        <v>61</v>
      </c>
      <c r="D69" s="25"/>
      <c r="E69" s="888"/>
      <c r="F69" s="8"/>
      <c r="G69" s="8"/>
    </row>
    <row r="70" spans="1:7" ht="79.2">
      <c r="A70" s="1298"/>
      <c r="B70" s="1113"/>
      <c r="C70" s="21" t="s">
        <v>60</v>
      </c>
      <c r="D70" s="25"/>
      <c r="E70" s="888"/>
      <c r="F70" s="8"/>
      <c r="G70" s="8"/>
    </row>
    <row r="71" spans="1:7" ht="53.4" thickBot="1">
      <c r="A71" s="1298"/>
      <c r="B71" s="1111"/>
      <c r="C71" s="23" t="s">
        <v>216</v>
      </c>
      <c r="D71" s="59"/>
      <c r="E71" s="889"/>
      <c r="F71" s="8"/>
      <c r="G71" s="8"/>
    </row>
    <row r="72" spans="1:7" ht="30" customHeight="1">
      <c r="A72" s="1298"/>
      <c r="B72" s="1126" t="s">
        <v>74</v>
      </c>
      <c r="C72" s="22" t="s">
        <v>58</v>
      </c>
      <c r="D72" s="24"/>
      <c r="E72" s="887" t="s">
        <v>207</v>
      </c>
      <c r="F72" s="8"/>
      <c r="G72" s="8"/>
    </row>
    <row r="73" spans="1:7" ht="30" customHeight="1">
      <c r="A73" s="1298"/>
      <c r="B73" s="1113"/>
      <c r="C73" s="21" t="s">
        <v>62</v>
      </c>
      <c r="D73" s="25"/>
      <c r="E73" s="888"/>
      <c r="F73" s="8"/>
      <c r="G73" s="8"/>
    </row>
    <row r="74" spans="1:7" ht="39.6">
      <c r="A74" s="1298"/>
      <c r="B74" s="1113"/>
      <c r="C74" s="21" t="s">
        <v>61</v>
      </c>
      <c r="D74" s="25"/>
      <c r="E74" s="888"/>
      <c r="F74" s="8"/>
      <c r="G74" s="8"/>
    </row>
    <row r="75" spans="1:7" ht="79.2">
      <c r="A75" s="1298"/>
      <c r="B75" s="1113"/>
      <c r="C75" s="21" t="s">
        <v>60</v>
      </c>
      <c r="D75" s="25"/>
      <c r="E75" s="888"/>
      <c r="F75" s="8"/>
      <c r="G75" s="8"/>
    </row>
    <row r="76" spans="1:7" ht="53.4" thickBot="1">
      <c r="A76" s="1298"/>
      <c r="B76" s="1111"/>
      <c r="C76" s="23" t="s">
        <v>59</v>
      </c>
      <c r="D76" s="59"/>
      <c r="E76" s="889"/>
      <c r="F76" s="8"/>
      <c r="G76" s="8"/>
    </row>
    <row r="77" spans="1:7" ht="30" customHeight="1">
      <c r="A77" s="1298"/>
      <c r="B77" s="1126" t="s">
        <v>77</v>
      </c>
      <c r="C77" s="22" t="s">
        <v>58</v>
      </c>
      <c r="D77" s="24"/>
      <c r="E77" s="887" t="s">
        <v>207</v>
      </c>
      <c r="F77" s="8"/>
      <c r="G77" s="8"/>
    </row>
    <row r="78" spans="1:7" ht="30" customHeight="1">
      <c r="A78" s="1298"/>
      <c r="B78" s="1113"/>
      <c r="C78" s="21" t="s">
        <v>62</v>
      </c>
      <c r="D78" s="25"/>
      <c r="E78" s="888"/>
      <c r="F78" s="8"/>
      <c r="G78" s="8"/>
    </row>
    <row r="79" spans="1:7" ht="39.6">
      <c r="A79" s="1298"/>
      <c r="B79" s="1113"/>
      <c r="C79" s="21" t="s">
        <v>61</v>
      </c>
      <c r="D79" s="25"/>
      <c r="E79" s="888"/>
      <c r="F79" s="8"/>
      <c r="G79" s="8"/>
    </row>
    <row r="80" spans="1:7" ht="79.2">
      <c r="A80" s="1298"/>
      <c r="B80" s="1113"/>
      <c r="C80" s="21" t="s">
        <v>60</v>
      </c>
      <c r="D80" s="25"/>
      <c r="E80" s="888"/>
      <c r="F80" s="8"/>
      <c r="G80" s="8"/>
    </row>
    <row r="81" spans="1:7" ht="53.4" thickBot="1">
      <c r="A81" s="1298"/>
      <c r="B81" s="1111"/>
      <c r="C81" s="23" t="s">
        <v>59</v>
      </c>
      <c r="D81" s="59"/>
      <c r="E81" s="889"/>
      <c r="F81" s="8"/>
      <c r="G81" s="8"/>
    </row>
    <row r="82" spans="1:7" ht="30" customHeight="1">
      <c r="A82" s="1298"/>
      <c r="B82" s="1126" t="s">
        <v>76</v>
      </c>
      <c r="C82" s="22" t="s">
        <v>58</v>
      </c>
      <c r="D82" s="24"/>
      <c r="E82" s="887" t="s">
        <v>207</v>
      </c>
      <c r="F82" s="8"/>
      <c r="G82" s="8"/>
    </row>
    <row r="83" spans="1:7" ht="30" customHeight="1">
      <c r="A83" s="1298"/>
      <c r="B83" s="1113"/>
      <c r="C83" s="21" t="s">
        <v>62</v>
      </c>
      <c r="D83" s="25"/>
      <c r="E83" s="888"/>
      <c r="F83" s="8"/>
      <c r="G83" s="8"/>
    </row>
    <row r="84" spans="1:7" ht="39.6">
      <c r="A84" s="1298"/>
      <c r="B84" s="1113"/>
      <c r="C84" s="21" t="s">
        <v>61</v>
      </c>
      <c r="D84" s="25"/>
      <c r="E84" s="888"/>
      <c r="F84" s="8"/>
      <c r="G84" s="8"/>
    </row>
    <row r="85" spans="1:7" ht="79.2">
      <c r="A85" s="1298"/>
      <c r="B85" s="1113"/>
      <c r="C85" s="21" t="s">
        <v>60</v>
      </c>
      <c r="D85" s="25"/>
      <c r="E85" s="888"/>
      <c r="F85" s="8"/>
      <c r="G85" s="8"/>
    </row>
    <row r="86" spans="1:7" ht="53.4" thickBot="1">
      <c r="A86" s="1298"/>
      <c r="B86" s="1111"/>
      <c r="C86" s="23" t="s">
        <v>59</v>
      </c>
      <c r="D86" s="59"/>
      <c r="E86" s="889"/>
      <c r="F86" s="8"/>
      <c r="G86" s="8"/>
    </row>
    <row r="87" spans="1:7" ht="30" customHeight="1">
      <c r="A87" s="1298"/>
      <c r="B87" s="1126" t="s">
        <v>78</v>
      </c>
      <c r="C87" s="22" t="s">
        <v>58</v>
      </c>
      <c r="D87" s="24"/>
      <c r="E87" s="887" t="s">
        <v>207</v>
      </c>
      <c r="F87" s="8"/>
      <c r="G87" s="8"/>
    </row>
    <row r="88" spans="1:7" ht="30" customHeight="1">
      <c r="A88" s="1298"/>
      <c r="B88" s="1113"/>
      <c r="C88" s="21" t="s">
        <v>62</v>
      </c>
      <c r="D88" s="25"/>
      <c r="E88" s="888"/>
      <c r="F88" s="8"/>
      <c r="G88" s="8"/>
    </row>
    <row r="89" spans="1:7" ht="39.6">
      <c r="A89" s="1298"/>
      <c r="B89" s="1113"/>
      <c r="C89" s="21" t="s">
        <v>61</v>
      </c>
      <c r="D89" s="25"/>
      <c r="E89" s="888"/>
      <c r="F89" s="8"/>
      <c r="G89" s="8"/>
    </row>
    <row r="90" spans="1:7" ht="79.2">
      <c r="A90" s="1298"/>
      <c r="B90" s="1113"/>
      <c r="C90" s="21" t="s">
        <v>60</v>
      </c>
      <c r="D90" s="25"/>
      <c r="E90" s="888"/>
      <c r="F90" s="8"/>
      <c r="G90" s="8"/>
    </row>
    <row r="91" spans="1:7" ht="53.4" thickBot="1">
      <c r="A91" s="1298"/>
      <c r="B91" s="1111"/>
      <c r="C91" s="23" t="s">
        <v>216</v>
      </c>
      <c r="D91" s="59"/>
      <c r="E91" s="889"/>
      <c r="F91" s="8"/>
      <c r="G91" s="8"/>
    </row>
    <row r="92" spans="1:7" ht="26.4">
      <c r="A92" s="1298"/>
      <c r="B92" s="1126" t="s">
        <v>79</v>
      </c>
      <c r="C92" s="22" t="s">
        <v>58</v>
      </c>
      <c r="D92" s="24"/>
      <c r="E92" s="887" t="s">
        <v>207</v>
      </c>
      <c r="F92" s="8"/>
      <c r="G92" s="8"/>
    </row>
    <row r="93" spans="1:7" ht="30" customHeight="1">
      <c r="A93" s="1298"/>
      <c r="B93" s="1113"/>
      <c r="C93" s="21" t="s">
        <v>62</v>
      </c>
      <c r="D93" s="25"/>
      <c r="E93" s="888"/>
      <c r="F93" s="8"/>
      <c r="G93" s="8"/>
    </row>
    <row r="94" spans="1:7" ht="39.6">
      <c r="A94" s="1298"/>
      <c r="B94" s="1113"/>
      <c r="C94" s="21" t="s">
        <v>61</v>
      </c>
      <c r="D94" s="25"/>
      <c r="E94" s="888"/>
      <c r="F94" s="8"/>
      <c r="G94" s="8"/>
    </row>
    <row r="95" spans="1:7" ht="75" customHeight="1">
      <c r="A95" s="1298"/>
      <c r="B95" s="1113"/>
      <c r="C95" s="21" t="s">
        <v>60</v>
      </c>
      <c r="D95" s="25"/>
      <c r="E95" s="888"/>
      <c r="F95" s="8"/>
      <c r="G95" s="8"/>
    </row>
    <row r="96" spans="1:7" ht="60" customHeight="1" thickBot="1">
      <c r="A96" s="1299"/>
      <c r="B96" s="1111"/>
      <c r="C96" s="23" t="s">
        <v>216</v>
      </c>
      <c r="D96" s="59"/>
      <c r="E96" s="889"/>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 ref="A1:C1"/>
    <mergeCell ref="A2:C2"/>
    <mergeCell ref="A3:E3"/>
    <mergeCell ref="E4:E5"/>
    <mergeCell ref="A4:D5"/>
    <mergeCell ref="E7:E11"/>
    <mergeCell ref="E12:E16"/>
    <mergeCell ref="E17:E21"/>
    <mergeCell ref="E22:E26"/>
    <mergeCell ref="E27:E31"/>
    <mergeCell ref="B22:B26"/>
    <mergeCell ref="B27:B31"/>
    <mergeCell ref="B7:B11"/>
    <mergeCell ref="B42:B46"/>
    <mergeCell ref="B47:B51"/>
    <mergeCell ref="A67:A96"/>
    <mergeCell ref="E67:E71"/>
    <mergeCell ref="E72:E76"/>
    <mergeCell ref="E77:E81"/>
    <mergeCell ref="E82:E86"/>
    <mergeCell ref="E87:E91"/>
    <mergeCell ref="B57:B61"/>
    <mergeCell ref="E92:E96"/>
    <mergeCell ref="B87:B91"/>
    <mergeCell ref="B92:B96"/>
    <mergeCell ref="B62:B66"/>
    <mergeCell ref="B72:B76"/>
    <mergeCell ref="B77:B81"/>
    <mergeCell ref="B82:B8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2">
    <tabColor theme="0"/>
  </sheetPr>
  <dimension ref="A1:F16"/>
  <sheetViews>
    <sheetView zoomScale="85" zoomScaleNormal="85" workbookViewId="0">
      <selection activeCell="D17" sqref="D17"/>
    </sheetView>
  </sheetViews>
  <sheetFormatPr defaultRowHeight="14.4"/>
  <cols>
    <col min="1" max="1" width="39.5546875" customWidth="1"/>
    <col min="2" max="3" width="45.6640625" customWidth="1"/>
    <col min="4" max="4" width="35.33203125" customWidth="1"/>
    <col min="5" max="5" width="16.6640625" customWidth="1"/>
  </cols>
  <sheetData>
    <row r="1" spans="1:6">
      <c r="A1" s="862" t="s">
        <v>738</v>
      </c>
      <c r="B1" s="862"/>
      <c r="C1" s="862"/>
      <c r="D1" s="342"/>
      <c r="E1" s="341"/>
      <c r="F1" s="231"/>
    </row>
    <row r="2" spans="1:6">
      <c r="A2" s="862" t="s">
        <v>27</v>
      </c>
      <c r="B2" s="862"/>
      <c r="C2" s="862"/>
      <c r="D2" s="342"/>
      <c r="E2" s="341"/>
      <c r="F2" s="231"/>
    </row>
    <row r="3" spans="1:6" ht="15" thickBot="1">
      <c r="A3" s="863"/>
      <c r="B3" s="863"/>
      <c r="C3" s="863"/>
      <c r="D3" s="863"/>
      <c r="E3" s="863"/>
    </row>
    <row r="4" spans="1:6">
      <c r="A4" s="864" t="s">
        <v>27</v>
      </c>
      <c r="B4" s="865"/>
      <c r="C4" s="865"/>
      <c r="D4" s="346"/>
      <c r="E4" s="870" t="s">
        <v>1064</v>
      </c>
    </row>
    <row r="5" spans="1:6" ht="15" thickBot="1">
      <c r="A5" s="867"/>
      <c r="B5" s="868"/>
      <c r="C5" s="868"/>
      <c r="D5" s="348"/>
      <c r="E5" s="886"/>
    </row>
    <row r="6" spans="1:6" ht="15" thickBot="1">
      <c r="A6" s="349" t="str">
        <f>Obsah!A3</f>
        <v>Informace platné k datu</v>
      </c>
      <c r="B6" s="350"/>
      <c r="C6" s="734">
        <v>42735</v>
      </c>
      <c r="D6" s="350"/>
      <c r="E6" s="355"/>
    </row>
    <row r="7" spans="1:6" ht="45" customHeight="1">
      <c r="A7" s="1126" t="s">
        <v>50</v>
      </c>
      <c r="B7" s="1127" t="s">
        <v>707</v>
      </c>
      <c r="C7" s="15" t="s">
        <v>54</v>
      </c>
      <c r="D7" s="17"/>
      <c r="E7" s="1302" t="s">
        <v>57</v>
      </c>
    </row>
    <row r="8" spans="1:6">
      <c r="A8" s="1113"/>
      <c r="B8" s="1114"/>
      <c r="C8" s="1" t="s">
        <v>55</v>
      </c>
      <c r="D8" s="18"/>
      <c r="E8" s="1303"/>
    </row>
    <row r="9" spans="1:6">
      <c r="A9" s="1113"/>
      <c r="B9" s="1114" t="s">
        <v>49</v>
      </c>
      <c r="C9" s="14" t="s">
        <v>53</v>
      </c>
      <c r="D9" s="18"/>
      <c r="E9" s="1303"/>
    </row>
    <row r="10" spans="1:6">
      <c r="A10" s="1113"/>
      <c r="B10" s="1114"/>
      <c r="C10" s="14" t="s">
        <v>52</v>
      </c>
      <c r="D10" s="18"/>
      <c r="E10" s="1303"/>
    </row>
    <row r="11" spans="1:6" ht="15" customHeight="1" thickBot="1">
      <c r="A11" s="1111"/>
      <c r="B11" s="1112"/>
      <c r="C11" s="16" t="s">
        <v>51</v>
      </c>
      <c r="D11" s="19"/>
      <c r="E11" s="1303"/>
    </row>
    <row r="12" spans="1:6" ht="26.25" customHeight="1" thickBot="1">
      <c r="A12" s="1076" t="s">
        <v>48</v>
      </c>
      <c r="B12" s="1077"/>
      <c r="C12" s="1078"/>
      <c r="D12" s="20"/>
      <c r="E12" s="1304"/>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3">
    <tabColor theme="0"/>
  </sheetPr>
  <dimension ref="A1:E42"/>
  <sheetViews>
    <sheetView zoomScaleNormal="100" workbookViewId="0">
      <selection activeCell="C6" sqref="C6"/>
    </sheetView>
  </sheetViews>
  <sheetFormatPr defaultRowHeight="14.4" outlineLevelRow="1"/>
  <cols>
    <col min="1" max="3" width="45.6640625" customWidth="1"/>
    <col min="4" max="4" width="16.6640625" customWidth="1"/>
  </cols>
  <sheetData>
    <row r="1" spans="1:5">
      <c r="A1" s="862" t="s">
        <v>739</v>
      </c>
      <c r="B1" s="862"/>
      <c r="C1" s="862"/>
      <c r="D1" s="341"/>
      <c r="E1" s="231"/>
    </row>
    <row r="2" spans="1:5">
      <c r="A2" s="862" t="s">
        <v>28</v>
      </c>
      <c r="B2" s="862"/>
      <c r="C2" s="862"/>
      <c r="D2" s="341"/>
      <c r="E2" s="231"/>
    </row>
    <row r="3" spans="1:5" ht="15" thickBot="1">
      <c r="A3" s="863"/>
      <c r="B3" s="863"/>
      <c r="C3" s="863"/>
      <c r="D3" s="863"/>
    </row>
    <row r="4" spans="1:5">
      <c r="A4" s="864" t="s">
        <v>28</v>
      </c>
      <c r="B4" s="865"/>
      <c r="C4" s="865"/>
      <c r="D4" s="870" t="s">
        <v>1064</v>
      </c>
    </row>
    <row r="5" spans="1:5" ht="15" thickBot="1">
      <c r="A5" s="867"/>
      <c r="B5" s="868"/>
      <c r="C5" s="868"/>
      <c r="D5" s="871"/>
    </row>
    <row r="6" spans="1:5" ht="15" thickBot="1">
      <c r="A6" s="349" t="str">
        <f>Obsah!A3</f>
        <v>Informace platné k datu</v>
      </c>
      <c r="B6" s="771"/>
      <c r="C6" s="770">
        <v>42735</v>
      </c>
      <c r="D6" s="362"/>
    </row>
    <row r="7" spans="1:5" ht="15" customHeight="1">
      <c r="A7" s="1126" t="s">
        <v>97</v>
      </c>
      <c r="B7" s="1308"/>
      <c r="C7" s="1140"/>
      <c r="D7" s="1305" t="s">
        <v>47</v>
      </c>
    </row>
    <row r="8" spans="1:5">
      <c r="A8" s="1309"/>
      <c r="B8" s="1310"/>
      <c r="C8" s="1311"/>
      <c r="D8" s="1306"/>
    </row>
    <row r="9" spans="1:5">
      <c r="A9" s="1309"/>
      <c r="B9" s="1310"/>
      <c r="C9" s="1311"/>
      <c r="D9" s="1306"/>
    </row>
    <row r="10" spans="1:5">
      <c r="A10" s="1309"/>
      <c r="B10" s="1310"/>
      <c r="C10" s="1311"/>
      <c r="D10" s="1306"/>
    </row>
    <row r="11" spans="1:5" ht="15" thickBot="1">
      <c r="A11" s="1312"/>
      <c r="B11" s="1313"/>
      <c r="C11" s="1314"/>
      <c r="D11" s="1307"/>
    </row>
    <row r="12" spans="1:5" ht="15.75" hidden="1" customHeight="1" outlineLevel="1">
      <c r="A12" s="1315"/>
      <c r="B12" s="1316"/>
      <c r="C12" s="1316"/>
      <c r="D12" s="1306" t="s">
        <v>47</v>
      </c>
    </row>
    <row r="13" spans="1:5" ht="15.75" hidden="1" customHeight="1" outlineLevel="1">
      <c r="A13" s="1317"/>
      <c r="B13" s="1311"/>
      <c r="C13" s="1311"/>
      <c r="D13" s="1306"/>
    </row>
    <row r="14" spans="1:5" ht="15.75" hidden="1" customHeight="1" outlineLevel="1">
      <c r="A14" s="1317"/>
      <c r="B14" s="1311"/>
      <c r="C14" s="1311"/>
      <c r="D14" s="1306"/>
    </row>
    <row r="15" spans="1:5" ht="15.75" hidden="1" customHeight="1" outlineLevel="1">
      <c r="A15" s="1317"/>
      <c r="B15" s="1311"/>
      <c r="C15" s="1311"/>
      <c r="D15" s="1306"/>
    </row>
    <row r="16" spans="1:5" ht="15.75" hidden="1" customHeight="1" outlineLevel="1">
      <c r="A16" s="1317"/>
      <c r="B16" s="1311"/>
      <c r="C16" s="1311"/>
      <c r="D16" s="1306"/>
    </row>
    <row r="17" spans="1:4" ht="15.75" hidden="1" customHeight="1" outlineLevel="1">
      <c r="A17" s="1317"/>
      <c r="B17" s="1311"/>
      <c r="C17" s="1311"/>
      <c r="D17" s="1306"/>
    </row>
    <row r="18" spans="1:4" ht="15.75" hidden="1" customHeight="1" outlineLevel="1" thickBot="1">
      <c r="A18" s="919"/>
      <c r="B18" s="1318"/>
      <c r="C18" s="1318"/>
      <c r="D18" s="1307"/>
    </row>
    <row r="19" spans="1:4" s="8" customFormat="1" ht="30" customHeight="1" collapsed="1">
      <c r="A19" s="46" t="s">
        <v>98</v>
      </c>
      <c r="B19" s="26" t="s">
        <v>99</v>
      </c>
      <c r="C19" s="43" t="s">
        <v>100</v>
      </c>
      <c r="D19" s="1305" t="s">
        <v>47</v>
      </c>
    </row>
    <row r="20" spans="1:4">
      <c r="A20" s="10"/>
      <c r="B20" s="9"/>
      <c r="C20" s="97"/>
      <c r="D20" s="1306"/>
    </row>
    <row r="21" spans="1:4">
      <c r="A21" s="47"/>
      <c r="B21" s="44"/>
      <c r="C21" s="98"/>
      <c r="D21" s="1306"/>
    </row>
    <row r="22" spans="1:4">
      <c r="A22" s="47"/>
      <c r="B22" s="44"/>
      <c r="C22" s="98"/>
      <c r="D22" s="1306"/>
    </row>
    <row r="23" spans="1:4" ht="15" thickBot="1">
      <c r="A23" s="48"/>
      <c r="B23" s="49"/>
      <c r="C23" s="99"/>
      <c r="D23" s="1307"/>
    </row>
    <row r="24" spans="1:4" hidden="1" outlineLevel="1">
      <c r="A24" s="50"/>
      <c r="B24" s="45"/>
      <c r="C24" s="45"/>
      <c r="D24" s="1305" t="s">
        <v>47</v>
      </c>
    </row>
    <row r="25" spans="1:4" hidden="1" outlineLevel="1">
      <c r="A25" s="47"/>
      <c r="B25" s="44"/>
      <c r="C25" s="44"/>
      <c r="D25" s="1306"/>
    </row>
    <row r="26" spans="1:4" hidden="1" outlineLevel="1">
      <c r="A26" s="47"/>
      <c r="B26" s="44"/>
      <c r="C26" s="44"/>
      <c r="D26" s="1306"/>
    </row>
    <row r="27" spans="1:4" hidden="1" outlineLevel="1">
      <c r="A27" s="47"/>
      <c r="B27" s="44"/>
      <c r="C27" s="44"/>
      <c r="D27" s="1306"/>
    </row>
    <row r="28" spans="1:4" hidden="1" outlineLevel="1">
      <c r="A28" s="47"/>
      <c r="B28" s="44"/>
      <c r="C28" s="44"/>
      <c r="D28" s="1306"/>
    </row>
    <row r="29" spans="1:4" hidden="1" outlineLevel="1">
      <c r="A29" s="47"/>
      <c r="B29" s="44"/>
      <c r="C29" s="44"/>
      <c r="D29" s="1306"/>
    </row>
    <row r="30" spans="1:4" hidden="1" outlineLevel="1">
      <c r="A30" s="47"/>
      <c r="B30" s="44"/>
      <c r="C30" s="44"/>
      <c r="D30" s="1306"/>
    </row>
    <row r="31" spans="1:4" hidden="1" outlineLevel="1">
      <c r="A31" s="47"/>
      <c r="B31" s="44"/>
      <c r="C31" s="44"/>
      <c r="D31" s="1306"/>
    </row>
    <row r="32" spans="1:4" hidden="1" outlineLevel="1">
      <c r="A32" s="47"/>
      <c r="B32" s="44"/>
      <c r="C32" s="44"/>
      <c r="D32" s="1306"/>
    </row>
    <row r="33" spans="1:4" hidden="1" outlineLevel="1">
      <c r="A33" s="47"/>
      <c r="B33" s="44"/>
      <c r="C33" s="44"/>
      <c r="D33" s="1306"/>
    </row>
    <row r="34" spans="1:4" hidden="1" outlineLevel="1">
      <c r="A34" s="47"/>
      <c r="B34" s="44"/>
      <c r="C34" s="44"/>
      <c r="D34" s="1306"/>
    </row>
    <row r="35" spans="1:4" hidden="1" outlineLevel="1">
      <c r="A35" s="47"/>
      <c r="B35" s="44"/>
      <c r="C35" s="44"/>
      <c r="D35" s="1306"/>
    </row>
    <row r="36" spans="1:4" hidden="1" outlineLevel="1">
      <c r="A36" s="47"/>
      <c r="B36" s="44"/>
      <c r="C36" s="44"/>
      <c r="D36" s="1306"/>
    </row>
    <row r="37" spans="1:4" hidden="1" outlineLevel="1">
      <c r="A37" s="47"/>
      <c r="B37" s="44"/>
      <c r="C37" s="44"/>
      <c r="D37" s="1306"/>
    </row>
    <row r="38" spans="1:4" hidden="1" outlineLevel="1">
      <c r="A38" s="47"/>
      <c r="B38" s="44"/>
      <c r="C38" s="44"/>
      <c r="D38" s="1306"/>
    </row>
    <row r="39" spans="1:4" hidden="1" outlineLevel="1">
      <c r="A39" s="47"/>
      <c r="B39" s="44"/>
      <c r="C39" s="44"/>
      <c r="D39" s="1306"/>
    </row>
    <row r="40" spans="1:4" hidden="1" outlineLevel="1">
      <c r="A40" s="47"/>
      <c r="B40" s="44"/>
      <c r="C40" s="44"/>
      <c r="D40" s="1306"/>
    </row>
    <row r="41" spans="1:4" ht="15" hidden="1" outlineLevel="1" thickBot="1">
      <c r="A41" s="48"/>
      <c r="B41" s="49"/>
      <c r="C41" s="49"/>
      <c r="D41" s="1307"/>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453"/>
  <sheetViews>
    <sheetView zoomScaleNormal="100" workbookViewId="0">
      <selection activeCell="C6" sqref="C6"/>
    </sheetView>
  </sheetViews>
  <sheetFormatPr defaultRowHeight="14.4" outlineLevelRow="1"/>
  <cols>
    <col min="1" max="3" width="45.6640625" customWidth="1"/>
    <col min="4" max="4" width="20.6640625" customWidth="1"/>
  </cols>
  <sheetData>
    <row r="1" spans="1:13">
      <c r="A1" s="862" t="s">
        <v>724</v>
      </c>
      <c r="B1" s="862"/>
      <c r="C1" s="862"/>
      <c r="D1" s="341"/>
      <c r="E1" s="231"/>
    </row>
    <row r="2" spans="1:13">
      <c r="A2" s="862" t="s">
        <v>251</v>
      </c>
      <c r="B2" s="862"/>
      <c r="C2" s="862"/>
      <c r="D2" s="341"/>
      <c r="E2" s="231"/>
    </row>
    <row r="3" spans="1:13" ht="15" thickBot="1">
      <c r="A3" s="863"/>
      <c r="B3" s="863"/>
      <c r="C3" s="863"/>
      <c r="D3" s="863"/>
    </row>
    <row r="4" spans="1:13" ht="15" customHeight="1">
      <c r="A4" s="864" t="s">
        <v>182</v>
      </c>
      <c r="B4" s="865"/>
      <c r="C4" s="866"/>
      <c r="D4" s="870" t="s">
        <v>1064</v>
      </c>
    </row>
    <row r="5" spans="1:13" ht="15" thickBot="1">
      <c r="A5" s="867"/>
      <c r="B5" s="868"/>
      <c r="C5" s="869"/>
      <c r="D5" s="871"/>
    </row>
    <row r="6" spans="1:13" ht="15" thickBot="1">
      <c r="A6" s="349" t="str">
        <f>Obsah!A3</f>
        <v>Informace platné k datu</v>
      </c>
      <c r="B6" s="350"/>
      <c r="C6" s="729">
        <v>42735</v>
      </c>
      <c r="D6" s="351"/>
    </row>
    <row r="7" spans="1:13" ht="15" customHeight="1">
      <c r="A7" s="138" t="s">
        <v>18</v>
      </c>
      <c r="B7" s="858" t="s">
        <v>711</v>
      </c>
      <c r="C7" s="858"/>
      <c r="D7" s="859" t="s">
        <v>184</v>
      </c>
      <c r="E7" s="134"/>
      <c r="F7" s="134"/>
      <c r="G7" s="134"/>
      <c r="H7" s="134"/>
      <c r="I7" s="134"/>
      <c r="J7" s="134"/>
      <c r="K7" s="134"/>
      <c r="L7" s="134"/>
      <c r="M7" s="134"/>
    </row>
    <row r="8" spans="1:13">
      <c r="A8" s="139"/>
      <c r="B8" s="872"/>
      <c r="C8" s="873"/>
      <c r="D8" s="860"/>
      <c r="E8" s="134"/>
      <c r="F8" s="134"/>
      <c r="G8" s="134"/>
      <c r="H8" s="134"/>
      <c r="I8" s="134"/>
      <c r="J8" s="134"/>
      <c r="K8" s="134"/>
      <c r="L8" s="134"/>
      <c r="M8" s="134"/>
    </row>
    <row r="9" spans="1:13">
      <c r="A9" s="136"/>
      <c r="B9" s="872"/>
      <c r="C9" s="873"/>
      <c r="D9" s="860"/>
      <c r="E9" s="134"/>
      <c r="F9" s="134"/>
      <c r="G9" s="134"/>
      <c r="H9" s="134"/>
      <c r="I9" s="134"/>
      <c r="J9" s="134"/>
      <c r="K9" s="134"/>
      <c r="L9" s="134"/>
      <c r="M9" s="134"/>
    </row>
    <row r="10" spans="1:13">
      <c r="A10" s="136"/>
      <c r="B10" s="872"/>
      <c r="C10" s="873"/>
      <c r="D10" s="860"/>
      <c r="E10" s="134"/>
      <c r="F10" s="134"/>
      <c r="G10" s="134"/>
      <c r="H10" s="134"/>
      <c r="I10" s="134"/>
      <c r="J10" s="134"/>
      <c r="K10" s="134"/>
      <c r="L10" s="134"/>
      <c r="M10" s="134"/>
    </row>
    <row r="11" spans="1:13" ht="15" thickBot="1">
      <c r="A11" s="137"/>
      <c r="B11" s="874"/>
      <c r="C11" s="875"/>
      <c r="D11" s="861"/>
      <c r="E11" s="134"/>
      <c r="F11" s="134"/>
      <c r="G11" s="134"/>
      <c r="H11" s="134"/>
      <c r="I11" s="134"/>
      <c r="J11" s="134"/>
      <c r="K11" s="134"/>
      <c r="L11" s="134"/>
      <c r="M11" s="134"/>
    </row>
    <row r="12" spans="1:13" ht="15" hidden="1" customHeight="1" outlineLevel="1">
      <c r="A12" s="135"/>
      <c r="B12" s="876"/>
      <c r="C12" s="877"/>
      <c r="D12" s="859" t="s">
        <v>184</v>
      </c>
      <c r="E12" s="134"/>
      <c r="F12" s="134"/>
      <c r="G12" s="134"/>
      <c r="H12" s="134"/>
      <c r="I12" s="134"/>
      <c r="J12" s="134"/>
      <c r="K12" s="134"/>
      <c r="L12" s="134"/>
      <c r="M12" s="134"/>
    </row>
    <row r="13" spans="1:13" hidden="1" outlineLevel="1">
      <c r="A13" s="136"/>
      <c r="B13" s="872"/>
      <c r="C13" s="873"/>
      <c r="D13" s="860"/>
      <c r="E13" s="134"/>
      <c r="F13" s="134"/>
      <c r="G13" s="134"/>
      <c r="H13" s="134"/>
      <c r="I13" s="134"/>
      <c r="J13" s="134"/>
      <c r="K13" s="134"/>
      <c r="L13" s="134"/>
      <c r="M13" s="134"/>
    </row>
    <row r="14" spans="1:13" hidden="1" outlineLevel="1">
      <c r="A14" s="136"/>
      <c r="B14" s="872"/>
      <c r="C14" s="873"/>
      <c r="D14" s="860"/>
      <c r="E14" s="134"/>
      <c r="F14" s="134"/>
      <c r="G14" s="134"/>
      <c r="H14" s="134"/>
      <c r="I14" s="134"/>
      <c r="J14" s="134"/>
      <c r="K14" s="134"/>
      <c r="L14" s="134"/>
      <c r="M14" s="134"/>
    </row>
    <row r="15" spans="1:13" hidden="1" outlineLevel="1">
      <c r="A15" s="136"/>
      <c r="B15" s="872"/>
      <c r="C15" s="873"/>
      <c r="D15" s="860"/>
      <c r="E15" s="134"/>
      <c r="F15" s="134"/>
      <c r="G15" s="134"/>
      <c r="H15" s="134"/>
      <c r="I15" s="134"/>
      <c r="J15" s="134"/>
      <c r="K15" s="134"/>
      <c r="L15" s="134"/>
      <c r="M15" s="134"/>
    </row>
    <row r="16" spans="1:13" hidden="1" outlineLevel="1">
      <c r="A16" s="136"/>
      <c r="B16" s="872"/>
      <c r="C16" s="873"/>
      <c r="D16" s="860"/>
      <c r="E16" s="134"/>
      <c r="F16" s="134"/>
      <c r="G16" s="134"/>
      <c r="H16" s="134"/>
      <c r="I16" s="134"/>
      <c r="J16" s="134"/>
      <c r="K16" s="134"/>
      <c r="L16" s="134"/>
      <c r="M16" s="134"/>
    </row>
    <row r="17" spans="1:13" hidden="1" outlineLevel="1">
      <c r="A17" s="136"/>
      <c r="B17" s="872"/>
      <c r="C17" s="873"/>
      <c r="D17" s="860"/>
      <c r="E17" s="134"/>
      <c r="F17" s="134"/>
      <c r="G17" s="134"/>
      <c r="H17" s="134"/>
      <c r="I17" s="134"/>
      <c r="J17" s="134"/>
      <c r="K17" s="134"/>
      <c r="L17" s="134"/>
      <c r="M17" s="134"/>
    </row>
    <row r="18" spans="1:13" hidden="1" outlineLevel="1">
      <c r="A18" s="136"/>
      <c r="B18" s="872"/>
      <c r="C18" s="873"/>
      <c r="D18" s="860"/>
      <c r="E18" s="134"/>
      <c r="F18" s="134"/>
      <c r="G18" s="134"/>
      <c r="H18" s="134"/>
      <c r="I18" s="134"/>
      <c r="J18" s="134"/>
      <c r="K18" s="134"/>
      <c r="L18" s="134"/>
      <c r="M18" s="134"/>
    </row>
    <row r="19" spans="1:13" hidden="1" outlineLevel="1">
      <c r="A19" s="136"/>
      <c r="B19" s="872"/>
      <c r="C19" s="873"/>
      <c r="D19" s="860"/>
      <c r="E19" s="134"/>
      <c r="F19" s="134"/>
      <c r="G19" s="134"/>
      <c r="H19" s="134"/>
      <c r="I19" s="134"/>
      <c r="J19" s="134"/>
      <c r="K19" s="134"/>
      <c r="L19" s="134"/>
      <c r="M19" s="134"/>
    </row>
    <row r="20" spans="1:13" hidden="1" outlineLevel="1">
      <c r="A20" s="136"/>
      <c r="B20" s="872"/>
      <c r="C20" s="873"/>
      <c r="D20" s="860"/>
      <c r="E20" s="134"/>
      <c r="F20" s="134"/>
      <c r="G20" s="134"/>
      <c r="H20" s="134"/>
      <c r="I20" s="134"/>
      <c r="J20" s="134"/>
      <c r="K20" s="134"/>
      <c r="L20" s="134"/>
      <c r="M20" s="134"/>
    </row>
    <row r="21" spans="1:13" ht="15" hidden="1" outlineLevel="1" thickBot="1">
      <c r="A21" s="137"/>
      <c r="B21" s="874"/>
      <c r="C21" s="875"/>
      <c r="D21" s="861"/>
      <c r="E21" s="134"/>
      <c r="F21" s="134"/>
      <c r="G21" s="134"/>
      <c r="H21" s="134"/>
      <c r="I21" s="134"/>
      <c r="J21" s="134"/>
      <c r="K21" s="134"/>
      <c r="L21" s="134"/>
      <c r="M21" s="134"/>
    </row>
    <row r="22" spans="1:13" ht="15" customHeight="1" collapsed="1">
      <c r="A22" s="138" t="s">
        <v>183</v>
      </c>
      <c r="B22" s="878" t="s">
        <v>193</v>
      </c>
      <c r="C22" s="878"/>
      <c r="D22" s="859" t="s">
        <v>187</v>
      </c>
      <c r="E22" s="134"/>
      <c r="F22" s="134"/>
      <c r="G22" s="134"/>
      <c r="H22" s="134"/>
      <c r="I22" s="134"/>
      <c r="J22" s="134"/>
      <c r="K22" s="134"/>
      <c r="L22" s="134"/>
      <c r="M22" s="134"/>
    </row>
    <row r="23" spans="1:13">
      <c r="A23" s="139"/>
      <c r="B23" s="872"/>
      <c r="C23" s="873"/>
      <c r="D23" s="860"/>
      <c r="E23" s="134"/>
      <c r="F23" s="134"/>
      <c r="G23" s="134"/>
      <c r="H23" s="134"/>
      <c r="I23" s="134"/>
      <c r="J23" s="134"/>
      <c r="K23" s="134"/>
      <c r="L23" s="134"/>
      <c r="M23" s="134"/>
    </row>
    <row r="24" spans="1:13">
      <c r="A24" s="139"/>
      <c r="B24" s="872"/>
      <c r="C24" s="873"/>
      <c r="D24" s="860"/>
      <c r="E24" s="134"/>
      <c r="F24" s="134"/>
      <c r="G24" s="134"/>
      <c r="H24" s="134"/>
      <c r="I24" s="134"/>
      <c r="J24" s="134"/>
      <c r="K24" s="134"/>
      <c r="L24" s="134"/>
      <c r="M24" s="134"/>
    </row>
    <row r="25" spans="1:13">
      <c r="A25" s="136"/>
      <c r="B25" s="872"/>
      <c r="C25" s="873"/>
      <c r="D25" s="860"/>
      <c r="E25" s="134"/>
      <c r="F25" s="134"/>
      <c r="G25" s="134"/>
      <c r="H25" s="134"/>
      <c r="I25" s="134"/>
      <c r="J25" s="134"/>
      <c r="K25" s="134"/>
      <c r="L25" s="134"/>
      <c r="M25" s="134"/>
    </row>
    <row r="26" spans="1:13">
      <c r="A26" s="136"/>
      <c r="B26" s="872"/>
      <c r="C26" s="873"/>
      <c r="D26" s="860"/>
      <c r="E26" s="134"/>
      <c r="F26" s="134"/>
      <c r="G26" s="134"/>
      <c r="H26" s="134"/>
      <c r="I26" s="134"/>
      <c r="J26" s="134"/>
      <c r="K26" s="134"/>
      <c r="L26" s="134"/>
      <c r="M26" s="134"/>
    </row>
    <row r="27" spans="1:13" ht="15" thickBot="1">
      <c r="A27" s="137"/>
      <c r="B27" s="874"/>
      <c r="C27" s="875"/>
      <c r="D27" s="861"/>
      <c r="E27" s="134"/>
      <c r="F27" s="134"/>
      <c r="G27" s="134"/>
      <c r="H27" s="134"/>
      <c r="I27" s="134"/>
      <c r="J27" s="134"/>
      <c r="K27" s="134"/>
      <c r="L27" s="134"/>
      <c r="M27" s="134"/>
    </row>
    <row r="28" spans="1:13" ht="15" hidden="1" customHeight="1" outlineLevel="1">
      <c r="A28" s="135"/>
      <c r="B28" s="876"/>
      <c r="C28" s="877"/>
      <c r="D28" s="859" t="s">
        <v>187</v>
      </c>
      <c r="E28" s="134"/>
      <c r="F28" s="134"/>
      <c r="G28" s="134"/>
      <c r="H28" s="134"/>
      <c r="I28" s="134"/>
      <c r="J28" s="134"/>
      <c r="K28" s="134"/>
      <c r="L28" s="134"/>
      <c r="M28" s="134"/>
    </row>
    <row r="29" spans="1:13" hidden="1" outlineLevel="1">
      <c r="A29" s="136"/>
      <c r="B29" s="872"/>
      <c r="C29" s="873"/>
      <c r="D29" s="860"/>
      <c r="E29" s="134"/>
      <c r="F29" s="134"/>
      <c r="G29" s="134"/>
      <c r="H29" s="134"/>
      <c r="I29" s="134"/>
      <c r="J29" s="134"/>
      <c r="K29" s="134"/>
      <c r="L29" s="134"/>
      <c r="M29" s="134"/>
    </row>
    <row r="30" spans="1:13" hidden="1" outlineLevel="1">
      <c r="A30" s="136"/>
      <c r="B30" s="872"/>
      <c r="C30" s="873"/>
      <c r="D30" s="860"/>
      <c r="E30" s="134"/>
      <c r="F30" s="134"/>
      <c r="G30" s="134"/>
      <c r="H30" s="134"/>
      <c r="I30" s="134"/>
      <c r="J30" s="134"/>
      <c r="K30" s="134"/>
      <c r="L30" s="134"/>
      <c r="M30" s="134"/>
    </row>
    <row r="31" spans="1:13" hidden="1" outlineLevel="1">
      <c r="A31" s="136"/>
      <c r="B31" s="872"/>
      <c r="C31" s="873"/>
      <c r="D31" s="860"/>
      <c r="E31" s="134"/>
      <c r="F31" s="134"/>
      <c r="G31" s="134"/>
      <c r="H31" s="134"/>
      <c r="I31" s="134"/>
      <c r="J31" s="134"/>
      <c r="K31" s="134"/>
      <c r="L31" s="134"/>
      <c r="M31" s="134"/>
    </row>
    <row r="32" spans="1:13" hidden="1" outlineLevel="1">
      <c r="A32" s="136"/>
      <c r="B32" s="872"/>
      <c r="C32" s="873"/>
      <c r="D32" s="860"/>
      <c r="E32" s="134"/>
      <c r="F32" s="134"/>
      <c r="G32" s="134"/>
      <c r="H32" s="134"/>
      <c r="I32" s="134"/>
      <c r="J32" s="134"/>
      <c r="K32" s="134"/>
      <c r="L32" s="134"/>
      <c r="M32" s="134"/>
    </row>
    <row r="33" spans="1:13" hidden="1" outlineLevel="1">
      <c r="A33" s="136"/>
      <c r="B33" s="872"/>
      <c r="C33" s="873"/>
      <c r="D33" s="860"/>
      <c r="E33" s="134"/>
      <c r="F33" s="134"/>
      <c r="G33" s="134"/>
      <c r="H33" s="134"/>
      <c r="I33" s="134"/>
      <c r="J33" s="134"/>
      <c r="K33" s="134"/>
      <c r="L33" s="134"/>
      <c r="M33" s="134"/>
    </row>
    <row r="34" spans="1:13" hidden="1" outlineLevel="1">
      <c r="A34" s="136"/>
      <c r="B34" s="872"/>
      <c r="C34" s="873"/>
      <c r="D34" s="860"/>
      <c r="E34" s="134"/>
      <c r="F34" s="134"/>
      <c r="G34" s="134"/>
      <c r="H34" s="134"/>
      <c r="I34" s="134"/>
      <c r="J34" s="134"/>
      <c r="K34" s="134"/>
      <c r="L34" s="134"/>
      <c r="M34" s="134"/>
    </row>
    <row r="35" spans="1:13" hidden="1" outlineLevel="1">
      <c r="A35" s="136"/>
      <c r="B35" s="872"/>
      <c r="C35" s="873"/>
      <c r="D35" s="860"/>
      <c r="E35" s="134"/>
      <c r="F35" s="134"/>
      <c r="G35" s="134"/>
      <c r="H35" s="134"/>
      <c r="I35" s="134"/>
      <c r="J35" s="134"/>
      <c r="K35" s="134"/>
      <c r="L35" s="134"/>
      <c r="M35" s="134"/>
    </row>
    <row r="36" spans="1:13" hidden="1" outlineLevel="1">
      <c r="A36" s="136"/>
      <c r="B36" s="872"/>
      <c r="C36" s="873"/>
      <c r="D36" s="860"/>
      <c r="E36" s="134"/>
      <c r="F36" s="134"/>
      <c r="G36" s="134"/>
      <c r="H36" s="134"/>
      <c r="I36" s="134"/>
      <c r="J36" s="134"/>
      <c r="K36" s="134"/>
      <c r="L36" s="134"/>
      <c r="M36" s="134"/>
    </row>
    <row r="37" spans="1:13" ht="15" hidden="1" outlineLevel="1" thickBot="1">
      <c r="A37" s="137"/>
      <c r="B37" s="874"/>
      <c r="C37" s="875"/>
      <c r="D37" s="861"/>
      <c r="E37" s="134"/>
      <c r="F37" s="134"/>
      <c r="G37" s="134"/>
      <c r="H37" s="134"/>
      <c r="I37" s="134"/>
      <c r="J37" s="134"/>
      <c r="K37" s="134"/>
      <c r="L37" s="134"/>
      <c r="M37" s="134"/>
    </row>
    <row r="38" spans="1:13" ht="15" customHeight="1" collapsed="1">
      <c r="A38" s="879" t="s">
        <v>185</v>
      </c>
      <c r="B38" s="878"/>
      <c r="C38" s="878"/>
      <c r="D38" s="859" t="s">
        <v>186</v>
      </c>
      <c r="E38" s="134"/>
      <c r="F38" s="134"/>
      <c r="G38" s="134"/>
      <c r="H38" s="134"/>
      <c r="I38" s="134"/>
      <c r="J38" s="134"/>
      <c r="K38" s="134"/>
      <c r="L38" s="134"/>
      <c r="M38" s="134"/>
    </row>
    <row r="39" spans="1:13" s="103" customFormat="1" ht="15" customHeight="1" thickBot="1">
      <c r="A39" s="430"/>
      <c r="B39" s="431"/>
      <c r="C39" s="432"/>
      <c r="D39" s="861"/>
    </row>
    <row r="40" spans="1:13" ht="15" hidden="1" customHeight="1" outlineLevel="1">
      <c r="A40" s="418"/>
      <c r="B40" s="419"/>
      <c r="C40" s="420"/>
      <c r="D40" s="859" t="s">
        <v>186</v>
      </c>
      <c r="E40" s="134"/>
      <c r="F40" s="134"/>
      <c r="G40" s="134"/>
      <c r="H40" s="134"/>
      <c r="I40" s="134"/>
      <c r="J40" s="134"/>
      <c r="K40" s="134"/>
      <c r="L40" s="134"/>
      <c r="M40" s="134"/>
    </row>
    <row r="41" spans="1:13" hidden="1" outlineLevel="1">
      <c r="A41" s="421"/>
      <c r="B41" s="422"/>
      <c r="C41" s="423"/>
      <c r="D41" s="860"/>
      <c r="E41" s="134"/>
      <c r="F41" s="134"/>
      <c r="G41" s="134"/>
      <c r="H41" s="134"/>
      <c r="I41" s="134"/>
      <c r="J41" s="134"/>
      <c r="K41" s="134"/>
      <c r="L41" s="134"/>
      <c r="M41" s="134"/>
    </row>
    <row r="42" spans="1:13" hidden="1" outlineLevel="1">
      <c r="A42" s="421"/>
      <c r="B42" s="422"/>
      <c r="C42" s="423"/>
      <c r="D42" s="860"/>
      <c r="E42" s="134"/>
      <c r="F42" s="134"/>
      <c r="G42" s="134"/>
      <c r="H42" s="134"/>
      <c r="I42" s="134"/>
      <c r="J42" s="134"/>
      <c r="K42" s="134"/>
      <c r="L42" s="134"/>
      <c r="M42" s="134"/>
    </row>
    <row r="43" spans="1:13" hidden="1" outlineLevel="1">
      <c r="A43" s="421"/>
      <c r="B43" s="422"/>
      <c r="C43" s="423"/>
      <c r="D43" s="860"/>
      <c r="E43" s="134"/>
      <c r="F43" s="134"/>
      <c r="G43" s="134"/>
      <c r="H43" s="134"/>
      <c r="I43" s="134"/>
      <c r="J43" s="134"/>
      <c r="K43" s="134"/>
      <c r="L43" s="134"/>
      <c r="M43" s="134"/>
    </row>
    <row r="44" spans="1:13" hidden="1" outlineLevel="1">
      <c r="A44" s="421"/>
      <c r="B44" s="422"/>
      <c r="C44" s="423"/>
      <c r="D44" s="860"/>
      <c r="E44" s="134"/>
      <c r="F44" s="134"/>
      <c r="G44" s="134"/>
      <c r="H44" s="134"/>
      <c r="I44" s="134"/>
      <c r="J44" s="134"/>
      <c r="K44" s="134"/>
      <c r="L44" s="134"/>
      <c r="M44" s="134"/>
    </row>
    <row r="45" spans="1:13" hidden="1" outlineLevel="1">
      <c r="A45" s="421"/>
      <c r="B45" s="422"/>
      <c r="C45" s="423"/>
      <c r="D45" s="860"/>
      <c r="E45" s="134"/>
      <c r="F45" s="134"/>
      <c r="G45" s="134"/>
      <c r="H45" s="134"/>
      <c r="I45" s="134"/>
      <c r="J45" s="134"/>
      <c r="K45" s="134"/>
      <c r="L45" s="134"/>
      <c r="M45" s="134"/>
    </row>
    <row r="46" spans="1:13" hidden="1" outlineLevel="1">
      <c r="A46" s="421"/>
      <c r="B46" s="422"/>
      <c r="C46" s="423"/>
      <c r="D46" s="860"/>
      <c r="E46" s="134"/>
      <c r="F46" s="134"/>
      <c r="G46" s="134"/>
      <c r="H46" s="134"/>
      <c r="I46" s="134"/>
      <c r="J46" s="134"/>
      <c r="K46" s="134"/>
      <c r="L46" s="134"/>
      <c r="M46" s="134"/>
    </row>
    <row r="47" spans="1:13" hidden="1" outlineLevel="1">
      <c r="A47" s="421"/>
      <c r="B47" s="422"/>
      <c r="C47" s="423"/>
      <c r="D47" s="860"/>
      <c r="E47" s="134"/>
      <c r="F47" s="134"/>
      <c r="G47" s="134"/>
      <c r="H47" s="134"/>
      <c r="I47" s="134"/>
      <c r="J47" s="134"/>
      <c r="K47" s="134"/>
      <c r="L47" s="134"/>
      <c r="M47" s="134"/>
    </row>
    <row r="48" spans="1:13" hidden="1" outlineLevel="1">
      <c r="A48" s="421"/>
      <c r="B48" s="422"/>
      <c r="C48" s="423"/>
      <c r="D48" s="860"/>
      <c r="E48" s="134"/>
      <c r="F48" s="134"/>
      <c r="G48" s="134"/>
      <c r="H48" s="134"/>
      <c r="I48" s="134"/>
      <c r="J48" s="134"/>
      <c r="K48" s="134"/>
      <c r="L48" s="134"/>
      <c r="M48" s="134"/>
    </row>
    <row r="49" spans="1:13" ht="15" hidden="1" outlineLevel="1" thickBot="1">
      <c r="A49" s="424"/>
      <c r="B49" s="425"/>
      <c r="C49" s="426"/>
      <c r="D49" s="861"/>
      <c r="E49" s="134"/>
      <c r="F49" s="134"/>
      <c r="G49" s="134"/>
      <c r="H49" s="134"/>
      <c r="I49" s="134"/>
      <c r="J49" s="134"/>
      <c r="K49" s="134"/>
      <c r="L49" s="134"/>
      <c r="M49" s="134"/>
    </row>
    <row r="50" spans="1:13" ht="15" customHeight="1" collapsed="1">
      <c r="A50" s="879" t="s">
        <v>213</v>
      </c>
      <c r="B50" s="878"/>
      <c r="C50" s="878"/>
      <c r="D50" s="859" t="s">
        <v>188</v>
      </c>
      <c r="E50" s="134"/>
      <c r="F50" s="134"/>
      <c r="G50" s="134"/>
      <c r="H50" s="134"/>
      <c r="I50" s="134"/>
      <c r="J50" s="134"/>
      <c r="K50" s="134"/>
      <c r="L50" s="134"/>
      <c r="M50" s="134"/>
    </row>
    <row r="51" spans="1:13" ht="15" thickBot="1">
      <c r="A51" s="430"/>
      <c r="B51" s="431"/>
      <c r="C51" s="432"/>
      <c r="D51" s="861"/>
      <c r="E51" s="134"/>
      <c r="F51" s="134"/>
      <c r="G51" s="134"/>
      <c r="H51" s="134"/>
      <c r="I51" s="134"/>
      <c r="J51" s="134"/>
      <c r="K51" s="134"/>
      <c r="L51" s="134"/>
      <c r="M51" s="134"/>
    </row>
    <row r="52" spans="1:13" ht="15" hidden="1" customHeight="1" outlineLevel="1">
      <c r="A52" s="418"/>
      <c r="B52" s="419"/>
      <c r="C52" s="420"/>
      <c r="D52" s="859" t="s">
        <v>188</v>
      </c>
      <c r="E52" s="134"/>
      <c r="F52" s="134"/>
      <c r="G52" s="134"/>
      <c r="H52" s="134"/>
      <c r="I52" s="134"/>
      <c r="J52" s="134"/>
      <c r="K52" s="134"/>
      <c r="L52" s="134"/>
      <c r="M52" s="134"/>
    </row>
    <row r="53" spans="1:13" hidden="1" outlineLevel="1">
      <c r="A53" s="421"/>
      <c r="B53" s="422"/>
      <c r="C53" s="423"/>
      <c r="D53" s="860"/>
      <c r="E53" s="134"/>
      <c r="F53" s="134"/>
      <c r="G53" s="134"/>
      <c r="H53" s="134"/>
      <c r="I53" s="134"/>
      <c r="J53" s="134"/>
      <c r="K53" s="134"/>
      <c r="L53" s="134"/>
      <c r="M53" s="134"/>
    </row>
    <row r="54" spans="1:13" hidden="1" outlineLevel="1">
      <c r="A54" s="421"/>
      <c r="B54" s="422"/>
      <c r="C54" s="423"/>
      <c r="D54" s="860"/>
      <c r="E54" s="134"/>
      <c r="F54" s="134"/>
      <c r="G54" s="134"/>
      <c r="H54" s="134"/>
      <c r="I54" s="134"/>
      <c r="J54" s="134"/>
      <c r="K54" s="134"/>
      <c r="L54" s="134"/>
      <c r="M54" s="134"/>
    </row>
    <row r="55" spans="1:13" hidden="1" outlineLevel="1">
      <c r="A55" s="421"/>
      <c r="B55" s="422"/>
      <c r="C55" s="423"/>
      <c r="D55" s="860"/>
      <c r="E55" s="134"/>
      <c r="F55" s="134"/>
      <c r="G55" s="134"/>
      <c r="H55" s="134"/>
      <c r="I55" s="134"/>
      <c r="J55" s="134"/>
      <c r="K55" s="134"/>
      <c r="L55" s="134"/>
      <c r="M55" s="134"/>
    </row>
    <row r="56" spans="1:13" hidden="1" outlineLevel="1">
      <c r="A56" s="421"/>
      <c r="B56" s="422"/>
      <c r="C56" s="423"/>
      <c r="D56" s="860"/>
      <c r="E56" s="134"/>
      <c r="F56" s="134"/>
      <c r="G56" s="134"/>
      <c r="H56" s="134"/>
      <c r="I56" s="134"/>
      <c r="J56" s="134"/>
      <c r="K56" s="134"/>
      <c r="L56" s="134"/>
      <c r="M56" s="134"/>
    </row>
    <row r="57" spans="1:13" hidden="1" outlineLevel="1">
      <c r="A57" s="421"/>
      <c r="B57" s="422"/>
      <c r="C57" s="423"/>
      <c r="D57" s="860"/>
      <c r="E57" s="134"/>
      <c r="F57" s="134"/>
      <c r="G57" s="134"/>
      <c r="H57" s="134"/>
      <c r="I57" s="134"/>
      <c r="J57" s="134"/>
      <c r="K57" s="134"/>
      <c r="L57" s="134"/>
      <c r="M57" s="134"/>
    </row>
    <row r="58" spans="1:13" hidden="1" outlineLevel="1">
      <c r="A58" s="421"/>
      <c r="B58" s="422"/>
      <c r="C58" s="423"/>
      <c r="D58" s="860"/>
      <c r="E58" s="134"/>
      <c r="F58" s="134"/>
      <c r="G58" s="134"/>
      <c r="H58" s="134"/>
      <c r="I58" s="134"/>
      <c r="J58" s="134"/>
      <c r="K58" s="134"/>
      <c r="L58" s="134"/>
      <c r="M58" s="134"/>
    </row>
    <row r="59" spans="1:13" hidden="1" outlineLevel="1">
      <c r="A59" s="421"/>
      <c r="B59" s="422"/>
      <c r="C59" s="423"/>
      <c r="D59" s="860"/>
      <c r="E59" s="134"/>
      <c r="F59" s="134"/>
      <c r="G59" s="134"/>
      <c r="H59" s="134"/>
      <c r="I59" s="134"/>
      <c r="J59" s="134"/>
      <c r="K59" s="134"/>
      <c r="L59" s="134"/>
      <c r="M59" s="134"/>
    </row>
    <row r="60" spans="1:13" hidden="1" outlineLevel="1">
      <c r="A60" s="421"/>
      <c r="B60" s="422"/>
      <c r="C60" s="423"/>
      <c r="D60" s="860"/>
      <c r="E60" s="134"/>
      <c r="F60" s="134"/>
      <c r="G60" s="134"/>
      <c r="H60" s="134"/>
      <c r="I60" s="134"/>
      <c r="J60" s="134"/>
      <c r="K60" s="134"/>
      <c r="L60" s="134"/>
      <c r="M60" s="134"/>
    </row>
    <row r="61" spans="1:13" ht="15" hidden="1" outlineLevel="1" thickBot="1">
      <c r="A61" s="424"/>
      <c r="B61" s="425"/>
      <c r="C61" s="426"/>
      <c r="D61" s="861"/>
      <c r="E61" s="134"/>
      <c r="F61" s="134"/>
      <c r="G61" s="134"/>
      <c r="H61" s="134"/>
      <c r="I61" s="134"/>
      <c r="J61" s="134"/>
      <c r="K61" s="134"/>
      <c r="L61" s="134"/>
      <c r="M61" s="134"/>
    </row>
    <row r="62" spans="1:13" ht="30" customHeight="1" collapsed="1">
      <c r="A62" s="879" t="s">
        <v>189</v>
      </c>
      <c r="B62" s="878"/>
      <c r="C62" s="878"/>
      <c r="D62" s="859" t="s">
        <v>190</v>
      </c>
      <c r="E62" s="134"/>
      <c r="F62" s="134"/>
      <c r="G62" s="134"/>
      <c r="H62" s="134"/>
      <c r="I62" s="134"/>
      <c r="J62" s="134"/>
      <c r="K62" s="134"/>
      <c r="L62" s="134"/>
      <c r="M62" s="134"/>
    </row>
    <row r="63" spans="1:13" ht="15" thickBot="1">
      <c r="A63" s="430"/>
      <c r="B63" s="431"/>
      <c r="C63" s="432"/>
      <c r="D63" s="861"/>
      <c r="E63" s="134"/>
      <c r="F63" s="134"/>
      <c r="G63" s="134"/>
      <c r="H63" s="134"/>
      <c r="I63" s="134"/>
      <c r="J63" s="134"/>
      <c r="K63" s="134"/>
      <c r="L63" s="134"/>
      <c r="M63" s="134"/>
    </row>
    <row r="64" spans="1:13" ht="15" hidden="1" customHeight="1" outlineLevel="1">
      <c r="A64" s="418"/>
      <c r="B64" s="419"/>
      <c r="C64" s="420"/>
      <c r="D64" s="859" t="s">
        <v>190</v>
      </c>
      <c r="E64" s="134"/>
      <c r="F64" s="134"/>
      <c r="G64" s="134"/>
      <c r="H64" s="134"/>
      <c r="I64" s="134"/>
      <c r="J64" s="134"/>
      <c r="K64" s="134"/>
      <c r="L64" s="134"/>
      <c r="M64" s="134"/>
    </row>
    <row r="65" spans="1:13" hidden="1" outlineLevel="1">
      <c r="A65" s="421"/>
      <c r="B65" s="422"/>
      <c r="C65" s="423"/>
      <c r="D65" s="860"/>
      <c r="E65" s="134"/>
      <c r="F65" s="134"/>
      <c r="G65" s="134"/>
      <c r="H65" s="134"/>
      <c r="I65" s="134"/>
      <c r="J65" s="134"/>
      <c r="K65" s="134"/>
      <c r="L65" s="134"/>
      <c r="M65" s="134"/>
    </row>
    <row r="66" spans="1:13" hidden="1" outlineLevel="1">
      <c r="A66" s="421"/>
      <c r="B66" s="422"/>
      <c r="C66" s="423"/>
      <c r="D66" s="860"/>
      <c r="E66" s="134"/>
      <c r="F66" s="134"/>
      <c r="G66" s="134"/>
      <c r="H66" s="134"/>
      <c r="I66" s="134"/>
      <c r="J66" s="134"/>
      <c r="K66" s="134"/>
      <c r="L66" s="134"/>
      <c r="M66" s="134"/>
    </row>
    <row r="67" spans="1:13" hidden="1" outlineLevel="1">
      <c r="A67" s="421"/>
      <c r="B67" s="422"/>
      <c r="C67" s="423"/>
      <c r="D67" s="860"/>
      <c r="E67" s="134"/>
      <c r="F67" s="134"/>
      <c r="G67" s="134"/>
      <c r="H67" s="134"/>
      <c r="I67" s="134"/>
      <c r="J67" s="134"/>
      <c r="K67" s="134"/>
      <c r="L67" s="134"/>
      <c r="M67" s="134"/>
    </row>
    <row r="68" spans="1:13" hidden="1" outlineLevel="1">
      <c r="A68" s="421"/>
      <c r="B68" s="422"/>
      <c r="C68" s="423"/>
      <c r="D68" s="860"/>
      <c r="E68" s="134"/>
      <c r="F68" s="134"/>
      <c r="G68" s="134"/>
      <c r="H68" s="134"/>
      <c r="I68" s="134"/>
      <c r="J68" s="134"/>
      <c r="K68" s="134"/>
      <c r="L68" s="134"/>
      <c r="M68" s="134"/>
    </row>
    <row r="69" spans="1:13" hidden="1" outlineLevel="1">
      <c r="A69" s="421"/>
      <c r="B69" s="422"/>
      <c r="C69" s="423"/>
      <c r="D69" s="860"/>
      <c r="E69" s="134"/>
      <c r="F69" s="134"/>
      <c r="G69" s="134"/>
      <c r="H69" s="134"/>
      <c r="I69" s="134"/>
      <c r="J69" s="134"/>
      <c r="K69" s="134"/>
      <c r="L69" s="134"/>
      <c r="M69" s="134"/>
    </row>
    <row r="70" spans="1:13" hidden="1" outlineLevel="1">
      <c r="A70" s="421"/>
      <c r="B70" s="422"/>
      <c r="C70" s="423"/>
      <c r="D70" s="860"/>
      <c r="E70" s="134"/>
      <c r="F70" s="134"/>
      <c r="G70" s="134"/>
      <c r="H70" s="134"/>
      <c r="I70" s="134"/>
      <c r="J70" s="134"/>
      <c r="K70" s="134"/>
      <c r="L70" s="134"/>
      <c r="M70" s="134"/>
    </row>
    <row r="71" spans="1:13" hidden="1" outlineLevel="1">
      <c r="A71" s="421"/>
      <c r="B71" s="422"/>
      <c r="C71" s="423"/>
      <c r="D71" s="860"/>
      <c r="E71" s="134"/>
      <c r="F71" s="134"/>
      <c r="G71" s="134"/>
      <c r="H71" s="134"/>
      <c r="I71" s="134"/>
      <c r="J71" s="134"/>
      <c r="K71" s="134"/>
      <c r="L71" s="134"/>
      <c r="M71" s="134"/>
    </row>
    <row r="72" spans="1:13" hidden="1" outlineLevel="1">
      <c r="A72" s="421"/>
      <c r="B72" s="422"/>
      <c r="C72" s="423"/>
      <c r="D72" s="860"/>
      <c r="E72" s="134"/>
      <c r="F72" s="134"/>
      <c r="G72" s="134"/>
      <c r="H72" s="134"/>
      <c r="I72" s="134"/>
      <c r="J72" s="134"/>
      <c r="K72" s="134"/>
      <c r="L72" s="134"/>
      <c r="M72" s="134"/>
    </row>
    <row r="73" spans="1:13" ht="15" hidden="1" outlineLevel="1" thickBot="1">
      <c r="A73" s="424"/>
      <c r="B73" s="425"/>
      <c r="C73" s="426"/>
      <c r="D73" s="861"/>
      <c r="E73" s="134"/>
      <c r="F73" s="134"/>
      <c r="G73" s="134"/>
      <c r="H73" s="134"/>
      <c r="I73" s="134"/>
      <c r="J73" s="134"/>
      <c r="K73" s="134"/>
      <c r="L73" s="134"/>
      <c r="M73" s="134"/>
    </row>
    <row r="74" spans="1:13" ht="45" customHeight="1" collapsed="1">
      <c r="A74" s="879" t="s">
        <v>191</v>
      </c>
      <c r="B74" s="878"/>
      <c r="C74" s="878"/>
      <c r="D74" s="859" t="s">
        <v>192</v>
      </c>
      <c r="E74" s="134"/>
      <c r="F74" s="134"/>
      <c r="G74" s="134"/>
      <c r="H74" s="134"/>
      <c r="I74" s="134"/>
      <c r="J74" s="134"/>
      <c r="K74" s="134"/>
      <c r="L74" s="134"/>
      <c r="M74" s="134"/>
    </row>
    <row r="75" spans="1:13" ht="15" thickBot="1">
      <c r="A75" s="427"/>
      <c r="B75" s="428"/>
      <c r="C75" s="429"/>
      <c r="D75" s="861"/>
      <c r="E75" s="134"/>
      <c r="F75" s="134"/>
      <c r="G75" s="134"/>
      <c r="H75" s="134"/>
      <c r="I75" s="134"/>
      <c r="J75" s="134"/>
      <c r="K75" s="134"/>
      <c r="L75" s="134"/>
      <c r="M75" s="134"/>
    </row>
    <row r="76" spans="1:13" hidden="1" outlineLevel="1">
      <c r="A76" s="415"/>
      <c r="B76" s="416"/>
      <c r="C76" s="417"/>
      <c r="D76" s="859" t="s">
        <v>192</v>
      </c>
      <c r="E76" s="134"/>
      <c r="F76" s="134"/>
      <c r="G76" s="134"/>
      <c r="H76" s="134"/>
      <c r="I76" s="134"/>
      <c r="J76" s="134"/>
      <c r="K76" s="134"/>
      <c r="L76" s="134"/>
      <c r="M76" s="134"/>
    </row>
    <row r="77" spans="1:13" hidden="1" outlineLevel="1">
      <c r="A77" s="409"/>
      <c r="B77" s="410"/>
      <c r="C77" s="411"/>
      <c r="D77" s="860"/>
      <c r="E77" s="134"/>
      <c r="F77" s="134"/>
      <c r="G77" s="134"/>
      <c r="H77" s="134"/>
      <c r="I77" s="134"/>
      <c r="J77" s="134"/>
      <c r="K77" s="134"/>
      <c r="L77" s="134"/>
      <c r="M77" s="134"/>
    </row>
    <row r="78" spans="1:13" hidden="1" outlineLevel="1">
      <c r="A78" s="409"/>
      <c r="B78" s="410"/>
      <c r="C78" s="411"/>
      <c r="D78" s="860"/>
      <c r="E78" s="134"/>
      <c r="F78" s="134"/>
      <c r="G78" s="134"/>
      <c r="H78" s="134"/>
      <c r="I78" s="134"/>
      <c r="J78" s="134"/>
      <c r="K78" s="134"/>
      <c r="L78" s="134"/>
      <c r="M78" s="134"/>
    </row>
    <row r="79" spans="1:13" hidden="1" outlineLevel="1">
      <c r="A79" s="409"/>
      <c r="B79" s="410"/>
      <c r="C79" s="411"/>
      <c r="D79" s="860"/>
      <c r="E79" s="134"/>
      <c r="F79" s="134"/>
      <c r="G79" s="134"/>
      <c r="H79" s="134"/>
      <c r="I79" s="134"/>
      <c r="J79" s="134"/>
      <c r="K79" s="134"/>
      <c r="L79" s="134"/>
      <c r="M79" s="134"/>
    </row>
    <row r="80" spans="1:13" hidden="1" outlineLevel="1">
      <c r="A80" s="409"/>
      <c r="B80" s="410"/>
      <c r="C80" s="411"/>
      <c r="D80" s="860"/>
      <c r="E80" s="134"/>
      <c r="F80" s="134"/>
      <c r="G80" s="134"/>
      <c r="H80" s="134"/>
      <c r="I80" s="134"/>
      <c r="J80" s="134"/>
      <c r="K80" s="134"/>
      <c r="L80" s="134"/>
      <c r="M80" s="134"/>
    </row>
    <row r="81" spans="1:13" hidden="1" outlineLevel="1">
      <c r="A81" s="409"/>
      <c r="B81" s="410"/>
      <c r="C81" s="411"/>
      <c r="D81" s="860"/>
      <c r="E81" s="134"/>
      <c r="F81" s="134"/>
      <c r="G81" s="134"/>
      <c r="H81" s="134"/>
      <c r="I81" s="134"/>
      <c r="J81" s="134"/>
      <c r="K81" s="134"/>
      <c r="L81" s="134"/>
      <c r="M81" s="134"/>
    </row>
    <row r="82" spans="1:13" hidden="1" outlineLevel="1">
      <c r="A82" s="409"/>
      <c r="B82" s="410"/>
      <c r="C82" s="411"/>
      <c r="D82" s="860"/>
      <c r="E82" s="134"/>
      <c r="F82" s="134"/>
      <c r="G82" s="134"/>
      <c r="H82" s="134"/>
      <c r="I82" s="134"/>
      <c r="J82" s="134"/>
      <c r="K82" s="134"/>
      <c r="L82" s="134"/>
      <c r="M82" s="134"/>
    </row>
    <row r="83" spans="1:13" hidden="1" outlineLevel="1">
      <c r="A83" s="409"/>
      <c r="B83" s="410"/>
      <c r="C83" s="411"/>
      <c r="D83" s="860"/>
      <c r="E83" s="134"/>
      <c r="F83" s="134"/>
      <c r="G83" s="134"/>
      <c r="H83" s="134"/>
      <c r="I83" s="134"/>
      <c r="J83" s="134"/>
      <c r="K83" s="134"/>
      <c r="L83" s="134"/>
      <c r="M83" s="134"/>
    </row>
    <row r="84" spans="1:13" hidden="1" outlineLevel="1">
      <c r="A84" s="409"/>
      <c r="B84" s="410"/>
      <c r="C84" s="411"/>
      <c r="D84" s="860"/>
      <c r="E84" s="134"/>
      <c r="F84" s="134"/>
      <c r="G84" s="134"/>
      <c r="H84" s="134"/>
      <c r="I84" s="134"/>
      <c r="J84" s="134"/>
      <c r="K84" s="134"/>
      <c r="L84" s="134"/>
      <c r="M84" s="134"/>
    </row>
    <row r="85" spans="1:13" ht="15" hidden="1" outlineLevel="1" thickBot="1">
      <c r="A85" s="412"/>
      <c r="B85" s="413"/>
      <c r="C85" s="414"/>
      <c r="D85" s="861"/>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14">
    <tabColor theme="0"/>
  </sheetPr>
  <dimension ref="A1:F81"/>
  <sheetViews>
    <sheetView zoomScaleNormal="100" workbookViewId="0">
      <selection activeCell="D6" sqref="D6"/>
    </sheetView>
  </sheetViews>
  <sheetFormatPr defaultRowHeight="14.4" outlineLevelRow="1"/>
  <cols>
    <col min="1" max="3" width="45.6640625" customWidth="1"/>
    <col min="4" max="4" width="16.6640625" customWidth="1"/>
  </cols>
  <sheetData>
    <row r="1" spans="1:5">
      <c r="A1" s="862" t="s">
        <v>740</v>
      </c>
      <c r="B1" s="862"/>
      <c r="C1" s="862"/>
      <c r="D1" s="341"/>
      <c r="E1" s="231"/>
    </row>
    <row r="2" spans="1:5">
      <c r="A2" s="862" t="s">
        <v>29</v>
      </c>
      <c r="B2" s="862"/>
      <c r="C2" s="862"/>
      <c r="D2" s="341"/>
      <c r="E2" s="231"/>
    </row>
    <row r="3" spans="1:5" ht="15" thickBot="1">
      <c r="A3" s="863"/>
      <c r="B3" s="863"/>
      <c r="C3" s="863"/>
      <c r="D3" s="863"/>
    </row>
    <row r="4" spans="1:5">
      <c r="A4" s="864" t="s">
        <v>29</v>
      </c>
      <c r="B4" s="865"/>
      <c r="C4" s="865"/>
      <c r="D4" s="870" t="s">
        <v>1064</v>
      </c>
    </row>
    <row r="5" spans="1:5" ht="15" thickBot="1">
      <c r="A5" s="867"/>
      <c r="B5" s="868"/>
      <c r="C5" s="868"/>
      <c r="D5" s="886"/>
    </row>
    <row r="6" spans="1:5" ht="15" thickBot="1">
      <c r="A6" s="349" t="str">
        <f>Obsah!A3</f>
        <v>Informace platné k datu</v>
      </c>
      <c r="B6" s="350"/>
      <c r="C6" s="731">
        <v>42735</v>
      </c>
      <c r="D6" s="355"/>
    </row>
    <row r="7" spans="1:5" ht="15" customHeight="1">
      <c r="A7" s="920" t="s">
        <v>95</v>
      </c>
      <c r="B7" s="921"/>
      <c r="C7" s="922"/>
      <c r="D7" s="1319" t="s">
        <v>837</v>
      </c>
    </row>
    <row r="8" spans="1:5" ht="15" customHeight="1">
      <c r="A8" s="31"/>
      <c r="B8" s="32"/>
      <c r="C8" s="123"/>
      <c r="D8" s="1320"/>
    </row>
    <row r="9" spans="1:5">
      <c r="A9" s="27"/>
      <c r="B9" s="14"/>
      <c r="C9" s="18"/>
      <c r="D9" s="1320"/>
    </row>
    <row r="10" spans="1:5" ht="15" customHeight="1">
      <c r="A10" s="10"/>
      <c r="B10" s="9"/>
      <c r="C10" s="97"/>
      <c r="D10" s="1320"/>
    </row>
    <row r="11" spans="1:5">
      <c r="A11" s="27"/>
      <c r="B11" s="14"/>
      <c r="C11" s="18"/>
      <c r="D11" s="1320"/>
    </row>
    <row r="12" spans="1:5" ht="15" customHeight="1" thickBot="1">
      <c r="A12" s="27"/>
      <c r="B12" s="14"/>
      <c r="C12" s="18"/>
      <c r="D12" s="1320"/>
    </row>
    <row r="13" spans="1:5" hidden="1" outlineLevel="1">
      <c r="A13" s="27"/>
      <c r="B13" s="14"/>
      <c r="C13" s="18"/>
      <c r="D13" s="1320"/>
    </row>
    <row r="14" spans="1:5" ht="15" hidden="1" customHeight="1" outlineLevel="1">
      <c r="A14" s="10"/>
      <c r="B14" s="9"/>
      <c r="C14" s="97"/>
      <c r="D14" s="1320"/>
    </row>
    <row r="15" spans="1:5" hidden="1" outlineLevel="1">
      <c r="A15" s="27"/>
      <c r="B15" s="14"/>
      <c r="C15" s="18"/>
      <c r="D15" s="1320"/>
    </row>
    <row r="16" spans="1:5" hidden="1" outlineLevel="1">
      <c r="A16" s="27"/>
      <c r="B16" s="14"/>
      <c r="C16" s="18"/>
      <c r="D16" s="1320"/>
    </row>
    <row r="17" spans="1:4" hidden="1" outlineLevel="1">
      <c r="A17" s="27"/>
      <c r="B17" s="14"/>
      <c r="C17" s="18"/>
      <c r="D17" s="1320"/>
    </row>
    <row r="18" spans="1:4" hidden="1" outlineLevel="1">
      <c r="A18" s="27"/>
      <c r="B18" s="14"/>
      <c r="C18" s="18"/>
      <c r="D18" s="1320"/>
    </row>
    <row r="19" spans="1:4" hidden="1" outlineLevel="1">
      <c r="A19" s="27"/>
      <c r="B19" s="14"/>
      <c r="C19" s="18"/>
      <c r="D19" s="1320"/>
    </row>
    <row r="20" spans="1:4" hidden="1" outlineLevel="1">
      <c r="A20" s="27"/>
      <c r="B20" s="14"/>
      <c r="C20" s="18"/>
      <c r="D20" s="1320"/>
    </row>
    <row r="21" spans="1:4" hidden="1" outlineLevel="1">
      <c r="A21" s="27"/>
      <c r="B21" s="14"/>
      <c r="C21" s="18"/>
      <c r="D21" s="1320"/>
    </row>
    <row r="22" spans="1:4" hidden="1" outlineLevel="1">
      <c r="A22" s="27"/>
      <c r="B22" s="14"/>
      <c r="C22" s="18"/>
      <c r="D22" s="1320"/>
    </row>
    <row r="23" spans="1:4" hidden="1" outlineLevel="1">
      <c r="A23" s="27"/>
      <c r="B23" s="14"/>
      <c r="C23" s="18"/>
      <c r="D23" s="1320"/>
    </row>
    <row r="24" spans="1:4" hidden="1" outlineLevel="1">
      <c r="A24" s="27"/>
      <c r="B24" s="14"/>
      <c r="C24" s="18"/>
      <c r="D24" s="1320"/>
    </row>
    <row r="25" spans="1:4" hidden="1" outlineLevel="1">
      <c r="A25" s="27"/>
      <c r="B25" s="14"/>
      <c r="C25" s="18"/>
      <c r="D25" s="1320"/>
    </row>
    <row r="26" spans="1:4" hidden="1" outlineLevel="1">
      <c r="A26" s="27"/>
      <c r="B26" s="14"/>
      <c r="C26" s="18"/>
      <c r="D26" s="1320"/>
    </row>
    <row r="27" spans="1:4" ht="15" hidden="1" outlineLevel="1" thickBot="1">
      <c r="A27" s="29"/>
      <c r="B27" s="30"/>
      <c r="C27" s="156"/>
      <c r="D27" s="1320"/>
    </row>
    <row r="28" spans="1:4" ht="30" customHeight="1" collapsed="1">
      <c r="A28" s="1333" t="s">
        <v>958</v>
      </c>
      <c r="B28" s="1334"/>
      <c r="C28" s="1334"/>
      <c r="D28" s="1319" t="s">
        <v>837</v>
      </c>
    </row>
    <row r="29" spans="1:4">
      <c r="A29" s="33"/>
      <c r="B29" s="34"/>
      <c r="C29" s="144"/>
      <c r="D29" s="1320"/>
    </row>
    <row r="30" spans="1:4">
      <c r="A30" s="27"/>
      <c r="B30" s="14"/>
      <c r="C30" s="18"/>
      <c r="D30" s="1320"/>
    </row>
    <row r="31" spans="1:4">
      <c r="A31" s="27"/>
      <c r="B31" s="14"/>
      <c r="C31" s="18"/>
      <c r="D31" s="1320"/>
    </row>
    <row r="32" spans="1:4">
      <c r="A32" s="27"/>
      <c r="B32" s="14"/>
      <c r="C32" s="18"/>
      <c r="D32" s="1320"/>
    </row>
    <row r="33" spans="1:4" ht="15" thickBot="1">
      <c r="A33" s="27"/>
      <c r="B33" s="14"/>
      <c r="C33" s="18"/>
      <c r="D33" s="1320"/>
    </row>
    <row r="34" spans="1:4" hidden="1" outlineLevel="1">
      <c r="A34" s="27"/>
      <c r="B34" s="14"/>
      <c r="C34" s="18"/>
      <c r="D34" s="1320"/>
    </row>
    <row r="35" spans="1:4" hidden="1" outlineLevel="1">
      <c r="A35" s="27"/>
      <c r="B35" s="14"/>
      <c r="C35" s="18"/>
      <c r="D35" s="1320"/>
    </row>
    <row r="36" spans="1:4" hidden="1" outlineLevel="1">
      <c r="A36" s="27"/>
      <c r="B36" s="14"/>
      <c r="C36" s="18"/>
      <c r="D36" s="1320"/>
    </row>
    <row r="37" spans="1:4" hidden="1" outlineLevel="1">
      <c r="A37" s="27"/>
      <c r="B37" s="14"/>
      <c r="C37" s="18"/>
      <c r="D37" s="1320"/>
    </row>
    <row r="38" spans="1:4" hidden="1" outlineLevel="1">
      <c r="A38" s="27"/>
      <c r="B38" s="14"/>
      <c r="C38" s="18"/>
      <c r="D38" s="1320"/>
    </row>
    <row r="39" spans="1:4" ht="15" hidden="1" customHeight="1" outlineLevel="1">
      <c r="A39" s="10"/>
      <c r="B39" s="14"/>
      <c r="C39" s="18"/>
      <c r="D39" s="1320"/>
    </row>
    <row r="40" spans="1:4" hidden="1" outlineLevel="1">
      <c r="A40" s="27"/>
      <c r="B40" s="14"/>
      <c r="C40" s="18"/>
      <c r="D40" s="1320"/>
    </row>
    <row r="41" spans="1:4" hidden="1" outlineLevel="1">
      <c r="A41" s="27"/>
      <c r="B41" s="14"/>
      <c r="C41" s="18"/>
      <c r="D41" s="1320"/>
    </row>
    <row r="42" spans="1:4" hidden="1" outlineLevel="1">
      <c r="A42" s="27"/>
      <c r="B42" s="14"/>
      <c r="C42" s="18"/>
      <c r="D42" s="1320"/>
    </row>
    <row r="43" spans="1:4" ht="15" hidden="1" outlineLevel="1" thickBot="1">
      <c r="A43" s="28"/>
      <c r="B43" s="16"/>
      <c r="C43" s="19"/>
      <c r="D43" s="1321"/>
    </row>
    <row r="44" spans="1:4" ht="45" customHeight="1" collapsed="1">
      <c r="A44" s="226" t="s">
        <v>80</v>
      </c>
      <c r="B44" s="227" t="s">
        <v>20</v>
      </c>
      <c r="C44" s="228" t="s">
        <v>81</v>
      </c>
      <c r="D44" s="1319" t="s">
        <v>838</v>
      </c>
    </row>
    <row r="45" spans="1:4">
      <c r="A45" s="36"/>
      <c r="B45" s="37"/>
      <c r="C45" s="157"/>
      <c r="D45" s="1320"/>
    </row>
    <row r="46" spans="1:4">
      <c r="A46" s="38"/>
      <c r="B46" s="39"/>
      <c r="C46" s="158"/>
      <c r="D46" s="1320"/>
    </row>
    <row r="47" spans="1:4">
      <c r="A47" s="40"/>
      <c r="B47" s="41"/>
      <c r="C47" s="159"/>
      <c r="D47" s="1320"/>
    </row>
    <row r="48" spans="1:4">
      <c r="A48" s="40"/>
      <c r="B48" s="41"/>
      <c r="C48" s="159"/>
      <c r="D48" s="1320"/>
    </row>
    <row r="49" spans="1:6" ht="15" thickBot="1">
      <c r="A49" s="40"/>
      <c r="B49" s="41"/>
      <c r="C49" s="159"/>
      <c r="D49" s="1320"/>
    </row>
    <row r="50" spans="1:6" hidden="1" outlineLevel="1">
      <c r="A50" s="40"/>
      <c r="B50" s="41"/>
      <c r="C50" s="159"/>
      <c r="D50" s="1320"/>
    </row>
    <row r="51" spans="1:6" hidden="1" outlineLevel="1">
      <c r="A51" s="40"/>
      <c r="B51" s="41"/>
      <c r="C51" s="159"/>
      <c r="D51" s="1320"/>
    </row>
    <row r="52" spans="1:6" hidden="1" outlineLevel="1">
      <c r="A52" s="40"/>
      <c r="B52" s="41"/>
      <c r="C52" s="159"/>
      <c r="D52" s="1320"/>
    </row>
    <row r="53" spans="1:6" hidden="1" outlineLevel="1">
      <c r="A53" s="40"/>
      <c r="B53" s="41"/>
      <c r="C53" s="159"/>
      <c r="D53" s="1320"/>
    </row>
    <row r="54" spans="1:6" hidden="1" outlineLevel="1">
      <c r="A54" s="40"/>
      <c r="B54" s="41"/>
      <c r="C54" s="159"/>
      <c r="D54" s="1320"/>
    </row>
    <row r="55" spans="1:6" hidden="1" outlineLevel="1">
      <c r="A55" s="40"/>
      <c r="B55" s="41"/>
      <c r="C55" s="159"/>
      <c r="D55" s="1320"/>
    </row>
    <row r="56" spans="1:6" hidden="1" outlineLevel="1">
      <c r="A56" s="40"/>
      <c r="B56" s="41"/>
      <c r="C56" s="159"/>
      <c r="D56" s="1320"/>
    </row>
    <row r="57" spans="1:6" hidden="1" outlineLevel="1">
      <c r="A57" s="40"/>
      <c r="B57" s="41"/>
      <c r="C57" s="159"/>
      <c r="D57" s="1320"/>
    </row>
    <row r="58" spans="1:6" hidden="1" outlineLevel="1">
      <c r="A58" s="40"/>
      <c r="B58" s="41"/>
      <c r="C58" s="159"/>
      <c r="D58" s="1320"/>
    </row>
    <row r="59" spans="1:6" ht="15" hidden="1" outlineLevel="1" thickBot="1">
      <c r="A59" s="234"/>
      <c r="B59" s="235"/>
      <c r="C59" s="161"/>
      <c r="D59" s="1321"/>
    </row>
    <row r="60" spans="1:6" collapsed="1">
      <c r="A60" s="1126" t="s">
        <v>84</v>
      </c>
      <c r="B60" s="1127"/>
      <c r="C60" s="1140"/>
      <c r="D60" s="1080" t="s">
        <v>839</v>
      </c>
      <c r="E60" s="35"/>
      <c r="F60" s="35"/>
    </row>
    <row r="61" spans="1:6">
      <c r="A61" s="1330"/>
      <c r="B61" s="1331"/>
      <c r="C61" s="1332"/>
      <c r="D61" s="1081"/>
    </row>
    <row r="62" spans="1:6">
      <c r="A62" s="1327"/>
      <c r="B62" s="1328"/>
      <c r="C62" s="1329"/>
      <c r="D62" s="1081"/>
    </row>
    <row r="63" spans="1:6">
      <c r="A63" s="1327"/>
      <c r="B63" s="1328"/>
      <c r="C63" s="1329"/>
      <c r="D63" s="1081"/>
    </row>
    <row r="64" spans="1:6">
      <c r="A64" s="1327"/>
      <c r="B64" s="1328"/>
      <c r="C64" s="1329"/>
      <c r="D64" s="1081"/>
    </row>
    <row r="65" spans="1:4" ht="15" thickBot="1">
      <c r="A65" s="1322"/>
      <c r="B65" s="1323"/>
      <c r="C65" s="1324"/>
      <c r="D65" s="1086"/>
    </row>
    <row r="66" spans="1:4" hidden="1" outlineLevel="1">
      <c r="A66" s="1330"/>
      <c r="B66" s="1331"/>
      <c r="C66" s="1332"/>
      <c r="D66" s="1081" t="s">
        <v>839</v>
      </c>
    </row>
    <row r="67" spans="1:4" hidden="1" outlineLevel="1">
      <c r="A67" s="1327"/>
      <c r="B67" s="1328"/>
      <c r="C67" s="1329"/>
      <c r="D67" s="1081"/>
    </row>
    <row r="68" spans="1:4" hidden="1" outlineLevel="1">
      <c r="A68" s="1327"/>
      <c r="B68" s="1328"/>
      <c r="C68" s="1329"/>
      <c r="D68" s="1081"/>
    </row>
    <row r="69" spans="1:4" hidden="1" outlineLevel="1">
      <c r="A69" s="1327"/>
      <c r="B69" s="1328"/>
      <c r="C69" s="1329"/>
      <c r="D69" s="1081"/>
    </row>
    <row r="70" spans="1:4" hidden="1" outlineLevel="1">
      <c r="A70" s="910"/>
      <c r="B70" s="911"/>
      <c r="C70" s="912"/>
      <c r="D70" s="1081"/>
    </row>
    <row r="71" spans="1:4" hidden="1" outlineLevel="1">
      <c r="A71" s="910"/>
      <c r="B71" s="911"/>
      <c r="C71" s="912"/>
      <c r="D71" s="1081"/>
    </row>
    <row r="72" spans="1:4" hidden="1" outlineLevel="1">
      <c r="A72" s="910"/>
      <c r="B72" s="911"/>
      <c r="C72" s="912"/>
      <c r="D72" s="1081"/>
    </row>
    <row r="73" spans="1:4" hidden="1" outlineLevel="1">
      <c r="A73" s="1327"/>
      <c r="B73" s="1328"/>
      <c r="C73" s="1329"/>
      <c r="D73" s="1081"/>
    </row>
    <row r="74" spans="1:4" hidden="1" outlineLevel="1">
      <c r="A74" s="1309"/>
      <c r="B74" s="1317"/>
      <c r="C74" s="1311"/>
      <c r="D74" s="1081"/>
    </row>
    <row r="75" spans="1:4" ht="15" hidden="1" outlineLevel="1" thickBot="1">
      <c r="A75" s="917"/>
      <c r="B75" s="918"/>
      <c r="C75" s="919"/>
      <c r="D75" s="1081"/>
    </row>
    <row r="76" spans="1:4" collapsed="1">
      <c r="A76" s="1325" t="s">
        <v>83</v>
      </c>
      <c r="B76" s="1326"/>
      <c r="C76" s="160"/>
      <c r="D76" s="1319" t="s">
        <v>839</v>
      </c>
    </row>
    <row r="77" spans="1:4">
      <c r="A77" s="1339" t="s">
        <v>959</v>
      </c>
      <c r="B77" s="1340"/>
      <c r="C77" s="159"/>
      <c r="D77" s="1320"/>
    </row>
    <row r="78" spans="1:4" ht="15" thickBot="1">
      <c r="A78" s="1341" t="s">
        <v>82</v>
      </c>
      <c r="B78" s="1342"/>
      <c r="C78" s="161"/>
      <c r="D78" s="1321"/>
    </row>
    <row r="79" spans="1:4">
      <c r="A79" s="1335" t="s">
        <v>85</v>
      </c>
      <c r="B79" s="1336"/>
      <c r="C79" s="236"/>
      <c r="D79" s="1320" t="s">
        <v>954</v>
      </c>
    </row>
    <row r="80" spans="1:4">
      <c r="A80" s="1343" t="s">
        <v>86</v>
      </c>
      <c r="B80" s="1344"/>
      <c r="C80" s="159"/>
      <c r="D80" s="1320"/>
    </row>
    <row r="81" spans="1:4" ht="15" thickBot="1">
      <c r="A81" s="1337" t="s">
        <v>87</v>
      </c>
      <c r="B81" s="1338"/>
      <c r="C81" s="162"/>
      <c r="D81" s="1321"/>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15">
    <tabColor theme="0"/>
  </sheetPr>
  <dimension ref="A1:H41"/>
  <sheetViews>
    <sheetView topLeftCell="B1" zoomScale="85" zoomScaleNormal="85" workbookViewId="0">
      <selection activeCell="G6" sqref="G6"/>
    </sheetView>
  </sheetViews>
  <sheetFormatPr defaultRowHeight="14.4" outlineLevelRow="1"/>
  <cols>
    <col min="1" max="1" width="45.6640625" customWidth="1"/>
    <col min="2" max="2" width="46.6640625" customWidth="1"/>
    <col min="3" max="3" width="45.6640625" customWidth="1"/>
    <col min="4" max="4" width="46.6640625" customWidth="1"/>
    <col min="5" max="6" width="45.6640625" customWidth="1"/>
    <col min="7" max="7" width="16.6640625" customWidth="1"/>
  </cols>
  <sheetData>
    <row r="1" spans="1:8">
      <c r="A1" s="343" t="s">
        <v>741</v>
      </c>
      <c r="B1" s="343"/>
      <c r="C1" s="343"/>
      <c r="D1" s="343"/>
      <c r="E1" s="343"/>
      <c r="F1" s="343"/>
      <c r="G1" s="343"/>
      <c r="H1" s="231"/>
    </row>
    <row r="2" spans="1:8">
      <c r="A2" s="343" t="s">
        <v>30</v>
      </c>
      <c r="B2" s="343"/>
      <c r="C2" s="343"/>
      <c r="D2" s="343"/>
      <c r="E2" s="343"/>
      <c r="F2" s="343"/>
      <c r="G2" s="343"/>
      <c r="H2" s="231"/>
    </row>
    <row r="3" spans="1:8" ht="15" thickBot="1">
      <c r="B3" s="1358"/>
      <c r="C3" s="1358"/>
      <c r="D3" s="1358"/>
      <c r="E3" s="1358"/>
      <c r="F3" s="1358"/>
      <c r="G3" s="863"/>
    </row>
    <row r="4" spans="1:8" ht="15" customHeight="1">
      <c r="A4" s="864" t="s">
        <v>960</v>
      </c>
      <c r="B4" s="865"/>
      <c r="C4" s="865"/>
      <c r="D4" s="865"/>
      <c r="E4" s="865"/>
      <c r="F4" s="865"/>
      <c r="G4" s="870" t="s">
        <v>1064</v>
      </c>
    </row>
    <row r="5" spans="1:8" ht="15" thickBot="1">
      <c r="A5" s="867"/>
      <c r="B5" s="868"/>
      <c r="C5" s="868"/>
      <c r="D5" s="868"/>
      <c r="E5" s="868"/>
      <c r="F5" s="868"/>
      <c r="G5" s="871"/>
    </row>
    <row r="6" spans="1:8" ht="15.75" customHeight="1" thickBot="1">
      <c r="A6" s="1238" t="str">
        <f>Obsah!A3</f>
        <v>Informace platné k datu</v>
      </c>
      <c r="B6" s="1238"/>
      <c r="C6" s="379"/>
      <c r="D6" s="379"/>
      <c r="E6" s="379"/>
      <c r="F6" s="735">
        <v>42735</v>
      </c>
      <c r="G6" s="361"/>
    </row>
    <row r="7" spans="1:8" ht="38.25" customHeight="1">
      <c r="A7" s="1126" t="s">
        <v>89</v>
      </c>
      <c r="B7" s="1127"/>
      <c r="C7" s="1140"/>
      <c r="D7" s="1140" t="s">
        <v>90</v>
      </c>
      <c r="E7" s="1359"/>
      <c r="F7" s="378" t="s">
        <v>88</v>
      </c>
      <c r="G7" s="1319" t="s">
        <v>840</v>
      </c>
    </row>
    <row r="8" spans="1:8">
      <c r="A8" s="1352"/>
      <c r="B8" s="1353"/>
      <c r="C8" s="1353"/>
      <c r="D8" s="1350"/>
      <c r="E8" s="1351"/>
      <c r="F8" s="166"/>
      <c r="G8" s="1320"/>
    </row>
    <row r="9" spans="1:8">
      <c r="A9" s="1352"/>
      <c r="B9" s="1353"/>
      <c r="C9" s="1353"/>
      <c r="D9" s="1350"/>
      <c r="E9" s="1351"/>
      <c r="F9" s="166"/>
      <c r="G9" s="1320"/>
    </row>
    <row r="10" spans="1:8">
      <c r="A10" s="1352"/>
      <c r="B10" s="1353"/>
      <c r="C10" s="1353"/>
      <c r="D10" s="1350"/>
      <c r="E10" s="1351"/>
      <c r="F10" s="166"/>
      <c r="G10" s="1320"/>
    </row>
    <row r="11" spans="1:8">
      <c r="A11" s="1352"/>
      <c r="B11" s="1353"/>
      <c r="C11" s="1353"/>
      <c r="D11" s="1350"/>
      <c r="E11" s="1351"/>
      <c r="F11" s="166"/>
      <c r="G11" s="1320"/>
    </row>
    <row r="12" spans="1:8" ht="15" thickBot="1">
      <c r="A12" s="1354"/>
      <c r="B12" s="1355"/>
      <c r="C12" s="1355"/>
      <c r="D12" s="1345"/>
      <c r="E12" s="1346"/>
      <c r="F12" s="167"/>
      <c r="G12" s="1321"/>
    </row>
    <row r="13" spans="1:8" hidden="1" outlineLevel="1">
      <c r="A13" s="1356"/>
      <c r="B13" s="1357"/>
      <c r="C13" s="1357"/>
      <c r="D13" s="1349"/>
      <c r="E13" s="928"/>
      <c r="F13" s="388"/>
      <c r="G13" s="1319" t="s">
        <v>840</v>
      </c>
    </row>
    <row r="14" spans="1:8" hidden="1" outlineLevel="1">
      <c r="A14" s="1352"/>
      <c r="B14" s="1353"/>
      <c r="C14" s="1353"/>
      <c r="D14" s="1350"/>
      <c r="E14" s="1351"/>
      <c r="F14" s="166"/>
      <c r="G14" s="1320"/>
    </row>
    <row r="15" spans="1:8" hidden="1" outlineLevel="1">
      <c r="A15" s="1352"/>
      <c r="B15" s="1353"/>
      <c r="C15" s="1353"/>
      <c r="D15" s="1350"/>
      <c r="E15" s="1351"/>
      <c r="F15" s="166"/>
      <c r="G15" s="1320"/>
    </row>
    <row r="16" spans="1:8" hidden="1" outlineLevel="1">
      <c r="A16" s="1352"/>
      <c r="B16" s="1353"/>
      <c r="C16" s="1353"/>
      <c r="D16" s="1350"/>
      <c r="E16" s="1351"/>
      <c r="F16" s="166"/>
      <c r="G16" s="1320"/>
    </row>
    <row r="17" spans="1:7" hidden="1" outlineLevel="1">
      <c r="A17" s="1352"/>
      <c r="B17" s="1353"/>
      <c r="C17" s="1353"/>
      <c r="D17" s="1350"/>
      <c r="E17" s="1351"/>
      <c r="F17" s="166"/>
      <c r="G17" s="1320"/>
    </row>
    <row r="18" spans="1:7" hidden="1" outlineLevel="1">
      <c r="A18" s="1352"/>
      <c r="B18" s="1353"/>
      <c r="C18" s="1353"/>
      <c r="D18" s="1350"/>
      <c r="E18" s="1351"/>
      <c r="F18" s="166"/>
      <c r="G18" s="1320"/>
    </row>
    <row r="19" spans="1:7" hidden="1" outlineLevel="1">
      <c r="A19" s="1352"/>
      <c r="B19" s="1353"/>
      <c r="C19" s="1353"/>
      <c r="D19" s="1350"/>
      <c r="E19" s="1351"/>
      <c r="F19" s="166"/>
      <c r="G19" s="1320"/>
    </row>
    <row r="20" spans="1:7" hidden="1" outlineLevel="1">
      <c r="A20" s="1352"/>
      <c r="B20" s="1353"/>
      <c r="C20" s="1353"/>
      <c r="D20" s="1350"/>
      <c r="E20" s="1351"/>
      <c r="F20" s="166"/>
      <c r="G20" s="1320"/>
    </row>
    <row r="21" spans="1:7" hidden="1" outlineLevel="1">
      <c r="A21" s="1352"/>
      <c r="B21" s="1353"/>
      <c r="C21" s="1353"/>
      <c r="D21" s="1347"/>
      <c r="E21" s="1348"/>
      <c r="F21" s="166"/>
      <c r="G21" s="1320"/>
    </row>
    <row r="22" spans="1:7" ht="15" hidden="1" outlineLevel="1" thickBot="1">
      <c r="A22" s="1354"/>
      <c r="B22" s="1355"/>
      <c r="C22" s="1355"/>
      <c r="D22" s="1345"/>
      <c r="E22" s="1346"/>
      <c r="F22" s="167"/>
      <c r="G22" s="1321"/>
    </row>
    <row r="23" spans="1:7" ht="66" collapsed="1">
      <c r="A23" s="434" t="s">
        <v>30</v>
      </c>
      <c r="B23" s="402" t="s">
        <v>102</v>
      </c>
      <c r="C23" s="404" t="s">
        <v>30</v>
      </c>
      <c r="D23" s="402" t="s">
        <v>103</v>
      </c>
      <c r="E23" s="403" t="s">
        <v>30</v>
      </c>
      <c r="F23" s="403" t="s">
        <v>708</v>
      </c>
      <c r="G23" s="1319" t="s">
        <v>841</v>
      </c>
    </row>
    <row r="24" spans="1:7">
      <c r="A24" s="389"/>
      <c r="B24" s="381" t="s">
        <v>91</v>
      </c>
      <c r="C24" s="381"/>
      <c r="D24" s="53" t="s">
        <v>91</v>
      </c>
      <c r="E24" s="151"/>
      <c r="F24" s="151" t="s">
        <v>91</v>
      </c>
      <c r="G24" s="1320"/>
    </row>
    <row r="25" spans="1:7">
      <c r="A25" s="389"/>
      <c r="B25" s="382" t="s">
        <v>92</v>
      </c>
      <c r="C25" s="382"/>
      <c r="D25" s="54" t="s">
        <v>92</v>
      </c>
      <c r="E25" s="152"/>
      <c r="F25" s="152" t="s">
        <v>92</v>
      </c>
      <c r="G25" s="1320"/>
    </row>
    <row r="26" spans="1:7">
      <c r="A26" s="389"/>
      <c r="B26" s="383" t="s">
        <v>101</v>
      </c>
      <c r="C26" s="383"/>
      <c r="D26" s="55" t="s">
        <v>101</v>
      </c>
      <c r="E26" s="153"/>
      <c r="F26" s="153" t="s">
        <v>101</v>
      </c>
      <c r="G26" s="1320"/>
    </row>
    <row r="27" spans="1:7" ht="15" customHeight="1">
      <c r="A27" s="389"/>
      <c r="B27" s="384" t="s">
        <v>93</v>
      </c>
      <c r="C27" s="384"/>
      <c r="D27" s="56" t="s">
        <v>93</v>
      </c>
      <c r="E27" s="154"/>
      <c r="F27" s="154" t="s">
        <v>93</v>
      </c>
      <c r="G27" s="1320"/>
    </row>
    <row r="28" spans="1:7" ht="15" thickBot="1">
      <c r="A28" s="390"/>
      <c r="B28" s="385" t="s">
        <v>94</v>
      </c>
      <c r="C28" s="385"/>
      <c r="D28" s="58" t="s">
        <v>94</v>
      </c>
      <c r="E28" s="155"/>
      <c r="F28" s="155" t="s">
        <v>94</v>
      </c>
      <c r="G28" s="1321"/>
    </row>
    <row r="29" spans="1:7" hidden="1" outlineLevel="1">
      <c r="A29" s="391"/>
      <c r="B29" s="392" t="s">
        <v>94</v>
      </c>
      <c r="C29" s="392"/>
      <c r="D29" s="393" t="s">
        <v>94</v>
      </c>
      <c r="E29" s="394"/>
      <c r="F29" s="394" t="s">
        <v>94</v>
      </c>
      <c r="G29" s="1319" t="s">
        <v>841</v>
      </c>
    </row>
    <row r="30" spans="1:7" hidden="1" outlineLevel="1">
      <c r="A30" s="389"/>
      <c r="B30" s="386" t="s">
        <v>94</v>
      </c>
      <c r="C30" s="386"/>
      <c r="D30" s="57" t="s">
        <v>94</v>
      </c>
      <c r="E30" s="387"/>
      <c r="F30" s="387" t="s">
        <v>94</v>
      </c>
      <c r="G30" s="1320"/>
    </row>
    <row r="31" spans="1:7" hidden="1" outlineLevel="1">
      <c r="A31" s="389"/>
      <c r="B31" s="386" t="s">
        <v>94</v>
      </c>
      <c r="C31" s="386"/>
      <c r="D31" s="57" t="s">
        <v>94</v>
      </c>
      <c r="E31" s="387"/>
      <c r="F31" s="387" t="s">
        <v>94</v>
      </c>
      <c r="G31" s="1320"/>
    </row>
    <row r="32" spans="1:7" hidden="1" outlineLevel="1">
      <c r="A32" s="389"/>
      <c r="B32" s="386" t="s">
        <v>94</v>
      </c>
      <c r="C32" s="386"/>
      <c r="D32" s="57" t="s">
        <v>94</v>
      </c>
      <c r="E32" s="387"/>
      <c r="F32" s="387" t="s">
        <v>94</v>
      </c>
      <c r="G32" s="1320"/>
    </row>
    <row r="33" spans="1:7" hidden="1" outlineLevel="1">
      <c r="A33" s="389"/>
      <c r="B33" s="386" t="s">
        <v>94</v>
      </c>
      <c r="C33" s="386"/>
      <c r="D33" s="57" t="s">
        <v>94</v>
      </c>
      <c r="E33" s="387"/>
      <c r="F33" s="387" t="s">
        <v>94</v>
      </c>
      <c r="G33" s="1320"/>
    </row>
    <row r="34" spans="1:7" hidden="1" outlineLevel="1">
      <c r="A34" s="389"/>
      <c r="B34" s="386" t="s">
        <v>94</v>
      </c>
      <c r="C34" s="386"/>
      <c r="D34" s="57" t="s">
        <v>94</v>
      </c>
      <c r="E34" s="387"/>
      <c r="F34" s="387" t="s">
        <v>94</v>
      </c>
      <c r="G34" s="1320"/>
    </row>
    <row r="35" spans="1:7" hidden="1" outlineLevel="1">
      <c r="A35" s="389"/>
      <c r="B35" s="386" t="s">
        <v>94</v>
      </c>
      <c r="C35" s="386"/>
      <c r="D35" s="57" t="s">
        <v>94</v>
      </c>
      <c r="E35" s="387"/>
      <c r="F35" s="387" t="s">
        <v>94</v>
      </c>
      <c r="G35" s="1320"/>
    </row>
    <row r="36" spans="1:7" hidden="1" outlineLevel="1">
      <c r="A36" s="389"/>
      <c r="B36" s="386" t="s">
        <v>94</v>
      </c>
      <c r="C36" s="386"/>
      <c r="D36" s="57" t="s">
        <v>94</v>
      </c>
      <c r="E36" s="387"/>
      <c r="F36" s="387" t="s">
        <v>94</v>
      </c>
      <c r="G36" s="1320"/>
    </row>
    <row r="37" spans="1:7" ht="15" hidden="1" outlineLevel="1" thickBot="1">
      <c r="A37" s="390"/>
      <c r="B37" s="385" t="s">
        <v>94</v>
      </c>
      <c r="C37" s="385"/>
      <c r="D37" s="58" t="s">
        <v>94</v>
      </c>
      <c r="E37" s="155"/>
      <c r="F37" s="155" t="s">
        <v>94</v>
      </c>
      <c r="G37" s="1321"/>
    </row>
    <row r="38" spans="1:7" collapsed="1">
      <c r="B38" s="8"/>
      <c r="C38" s="8"/>
    </row>
    <row r="39" spans="1:7">
      <c r="B39" s="8"/>
      <c r="C39" s="8"/>
    </row>
    <row r="40" spans="1:7">
      <c r="B40" s="8"/>
      <c r="C40" s="8"/>
    </row>
    <row r="41" spans="1:7">
      <c r="B41" s="8"/>
      <c r="C41" s="8"/>
    </row>
  </sheetData>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16">
    <tabColor theme="0"/>
  </sheetPr>
  <dimension ref="A1:K184"/>
  <sheetViews>
    <sheetView zoomScaleNormal="100" workbookViewId="0">
      <selection activeCell="G6" sqref="G6"/>
    </sheetView>
  </sheetViews>
  <sheetFormatPr defaultRowHeight="14.4" outlineLevelRow="1"/>
  <cols>
    <col min="1" max="6" width="25.6640625" customWidth="1"/>
    <col min="7" max="7" width="20.6640625" customWidth="1"/>
  </cols>
  <sheetData>
    <row r="1" spans="1:8">
      <c r="A1" s="862" t="s">
        <v>742</v>
      </c>
      <c r="B1" s="862"/>
      <c r="C1" s="862"/>
      <c r="D1" s="862"/>
      <c r="E1" s="862"/>
      <c r="F1" s="862"/>
      <c r="G1" s="341"/>
      <c r="H1" s="231"/>
    </row>
    <row r="2" spans="1:8">
      <c r="A2" s="862" t="s">
        <v>255</v>
      </c>
      <c r="B2" s="862"/>
      <c r="C2" s="862"/>
      <c r="D2" s="862"/>
      <c r="E2" s="862"/>
      <c r="F2" s="862"/>
      <c r="G2" s="341"/>
      <c r="H2" s="231"/>
    </row>
    <row r="3" spans="1:8" ht="15" thickBot="1">
      <c r="A3" s="863"/>
      <c r="B3" s="863"/>
      <c r="C3" s="863"/>
      <c r="D3" s="863"/>
      <c r="E3" s="863"/>
      <c r="F3" s="863"/>
      <c r="G3" s="863"/>
    </row>
    <row r="4" spans="1:8">
      <c r="A4" s="864" t="s">
        <v>104</v>
      </c>
      <c r="B4" s="865"/>
      <c r="C4" s="865"/>
      <c r="D4" s="865"/>
      <c r="E4" s="865"/>
      <c r="F4" s="865"/>
      <c r="G4" s="870" t="s">
        <v>1064</v>
      </c>
    </row>
    <row r="5" spans="1:8" ht="30" customHeight="1" thickBot="1">
      <c r="A5" s="867"/>
      <c r="B5" s="868"/>
      <c r="C5" s="868"/>
      <c r="D5" s="868"/>
      <c r="E5" s="868"/>
      <c r="F5" s="868"/>
      <c r="G5" s="886"/>
    </row>
    <row r="6" spans="1:8" ht="26.25" customHeight="1" thickBot="1">
      <c r="A6" s="1027" t="str">
        <f>Obsah!A3</f>
        <v>Informace platné k datu</v>
      </c>
      <c r="B6" s="1393"/>
      <c r="C6" s="350"/>
      <c r="D6" s="350"/>
      <c r="E6" s="350"/>
      <c r="F6" s="731">
        <v>42735</v>
      </c>
      <c r="G6" s="355"/>
      <c r="H6" s="8"/>
    </row>
    <row r="7" spans="1:8">
      <c r="A7" s="1374" t="s">
        <v>105</v>
      </c>
      <c r="B7" s="1375"/>
      <c r="C7" s="1375"/>
      <c r="D7" s="1376"/>
      <c r="E7" s="1376"/>
      <c r="F7" s="1377"/>
      <c r="G7" s="887" t="s">
        <v>797</v>
      </c>
      <c r="H7" s="8"/>
    </row>
    <row r="8" spans="1:8">
      <c r="A8" s="1378"/>
      <c r="B8" s="1379"/>
      <c r="C8" s="1379"/>
      <c r="D8" s="1379"/>
      <c r="E8" s="1379"/>
      <c r="F8" s="1379"/>
      <c r="G8" s="888"/>
      <c r="H8" s="8"/>
    </row>
    <row r="9" spans="1:8">
      <c r="A9" s="1380"/>
      <c r="B9" s="1381"/>
      <c r="C9" s="1381"/>
      <c r="D9" s="1381"/>
      <c r="E9" s="1381"/>
      <c r="F9" s="1381"/>
      <c r="G9" s="888"/>
      <c r="H9" s="8"/>
    </row>
    <row r="10" spans="1:8">
      <c r="A10" s="1380"/>
      <c r="B10" s="1381"/>
      <c r="C10" s="1381"/>
      <c r="D10" s="1381"/>
      <c r="E10" s="1381"/>
      <c r="F10" s="1381"/>
      <c r="G10" s="888"/>
      <c r="H10" s="8"/>
    </row>
    <row r="11" spans="1:8">
      <c r="A11" s="1380"/>
      <c r="B11" s="1381"/>
      <c r="C11" s="1381"/>
      <c r="D11" s="1381"/>
      <c r="E11" s="1381"/>
      <c r="F11" s="1381"/>
      <c r="G11" s="888"/>
      <c r="H11" s="8"/>
    </row>
    <row r="12" spans="1:8" ht="15" thickBot="1">
      <c r="A12" s="1382"/>
      <c r="B12" s="1383"/>
      <c r="C12" s="1383"/>
      <c r="D12" s="1383"/>
      <c r="E12" s="1383"/>
      <c r="F12" s="1383"/>
      <c r="G12" s="889"/>
      <c r="H12" s="8"/>
    </row>
    <row r="13" spans="1:8">
      <c r="A13" s="1374" t="s">
        <v>106</v>
      </c>
      <c r="B13" s="1375"/>
      <c r="C13" s="1375"/>
      <c r="D13" s="1376"/>
      <c r="E13" s="1376"/>
      <c r="F13" s="1377"/>
      <c r="G13" s="887" t="s">
        <v>798</v>
      </c>
      <c r="H13" s="8"/>
    </row>
    <row r="14" spans="1:8">
      <c r="A14" s="1378"/>
      <c r="B14" s="1379"/>
      <c r="C14" s="1379"/>
      <c r="D14" s="1379"/>
      <c r="E14" s="1379"/>
      <c r="F14" s="1379"/>
      <c r="G14" s="888"/>
      <c r="H14" s="8"/>
    </row>
    <row r="15" spans="1:8">
      <c r="A15" s="1380"/>
      <c r="B15" s="1381"/>
      <c r="C15" s="1381"/>
      <c r="D15" s="1381"/>
      <c r="E15" s="1381"/>
      <c r="F15" s="1381"/>
      <c r="G15" s="888"/>
      <c r="H15" s="8"/>
    </row>
    <row r="16" spans="1:8">
      <c r="A16" s="1380"/>
      <c r="B16" s="1381"/>
      <c r="C16" s="1381"/>
      <c r="D16" s="1381"/>
      <c r="E16" s="1381"/>
      <c r="F16" s="1381"/>
      <c r="G16" s="888"/>
      <c r="H16" s="8"/>
    </row>
    <row r="17" spans="1:8">
      <c r="A17" s="1380"/>
      <c r="B17" s="1381"/>
      <c r="C17" s="1381"/>
      <c r="D17" s="1381"/>
      <c r="E17" s="1381"/>
      <c r="F17" s="1381"/>
      <c r="G17" s="888"/>
      <c r="H17" s="8"/>
    </row>
    <row r="18" spans="1:8" ht="15" customHeight="1" thickBot="1">
      <c r="A18" s="1382"/>
      <c r="B18" s="1383"/>
      <c r="C18" s="1383"/>
      <c r="D18" s="1383"/>
      <c r="E18" s="1383"/>
      <c r="F18" s="1383"/>
      <c r="G18" s="889"/>
      <c r="H18" s="8"/>
    </row>
    <row r="19" spans="1:8" ht="45" customHeight="1">
      <c r="A19" s="1374" t="s">
        <v>107</v>
      </c>
      <c r="B19" s="1375"/>
      <c r="C19" s="1375"/>
      <c r="D19" s="1376"/>
      <c r="E19" s="1376" t="s">
        <v>108</v>
      </c>
      <c r="F19" s="1377"/>
      <c r="G19" s="887" t="s">
        <v>799</v>
      </c>
      <c r="H19" s="8"/>
    </row>
    <row r="20" spans="1:8">
      <c r="A20" s="1360"/>
      <c r="B20" s="1361"/>
      <c r="C20" s="1361"/>
      <c r="D20" s="1362"/>
      <c r="E20" s="1364"/>
      <c r="F20" s="1365"/>
      <c r="G20" s="888"/>
      <c r="H20" s="8"/>
    </row>
    <row r="21" spans="1:8">
      <c r="A21" s="1360"/>
      <c r="B21" s="1361"/>
      <c r="C21" s="1361"/>
      <c r="D21" s="1362"/>
      <c r="E21" s="1364"/>
      <c r="F21" s="1365"/>
      <c r="G21" s="888"/>
      <c r="H21" s="8"/>
    </row>
    <row r="22" spans="1:8">
      <c r="A22" s="1360"/>
      <c r="B22" s="1361"/>
      <c r="C22" s="1361"/>
      <c r="D22" s="1362"/>
      <c r="E22" s="1364"/>
      <c r="F22" s="1365"/>
      <c r="G22" s="888"/>
      <c r="H22" s="8"/>
    </row>
    <row r="23" spans="1:8">
      <c r="A23" s="1366"/>
      <c r="B23" s="1367"/>
      <c r="C23" s="1367"/>
      <c r="D23" s="1365"/>
      <c r="E23" s="1364"/>
      <c r="F23" s="1365"/>
      <c r="G23" s="888"/>
      <c r="H23" s="8"/>
    </row>
    <row r="24" spans="1:8" ht="15" thickBot="1">
      <c r="A24" s="1368"/>
      <c r="B24" s="1369"/>
      <c r="C24" s="1369"/>
      <c r="D24" s="1370"/>
      <c r="E24" s="1386"/>
      <c r="F24" s="1387"/>
      <c r="G24" s="889"/>
      <c r="H24" s="8"/>
    </row>
    <row r="25" spans="1:8" hidden="1" outlineLevel="1">
      <c r="A25" s="1371"/>
      <c r="B25" s="1372"/>
      <c r="C25" s="1372"/>
      <c r="D25" s="1373"/>
      <c r="E25" s="1388"/>
      <c r="F25" s="1389"/>
      <c r="G25" s="887" t="s">
        <v>799</v>
      </c>
      <c r="H25" s="8"/>
    </row>
    <row r="26" spans="1:8" hidden="1" outlineLevel="1">
      <c r="A26" s="1360"/>
      <c r="B26" s="1361"/>
      <c r="C26" s="1361"/>
      <c r="D26" s="1362"/>
      <c r="E26" s="1364"/>
      <c r="F26" s="1365"/>
      <c r="G26" s="888"/>
      <c r="H26" s="8"/>
    </row>
    <row r="27" spans="1:8" hidden="1" outlineLevel="1">
      <c r="A27" s="1360"/>
      <c r="B27" s="1361"/>
      <c r="C27" s="1361"/>
      <c r="D27" s="1362"/>
      <c r="E27" s="1364"/>
      <c r="F27" s="1365"/>
      <c r="G27" s="888"/>
      <c r="H27" s="8"/>
    </row>
    <row r="28" spans="1:8" hidden="1" outlineLevel="1">
      <c r="A28" s="1360"/>
      <c r="B28" s="1361"/>
      <c r="C28" s="1361"/>
      <c r="D28" s="1362"/>
      <c r="E28" s="1364"/>
      <c r="F28" s="1365"/>
      <c r="G28" s="888"/>
      <c r="H28" s="8"/>
    </row>
    <row r="29" spans="1:8" hidden="1" outlineLevel="1">
      <c r="A29" s="1378"/>
      <c r="B29" s="1379"/>
      <c r="C29" s="1379"/>
      <c r="D29" s="1396"/>
      <c r="E29" s="1364"/>
      <c r="F29" s="1365"/>
      <c r="G29" s="888"/>
      <c r="H29" s="8"/>
    </row>
    <row r="30" spans="1:8" hidden="1" outlineLevel="1">
      <c r="A30" s="1360"/>
      <c r="B30" s="1361"/>
      <c r="C30" s="1361"/>
      <c r="D30" s="1362"/>
      <c r="E30" s="1364"/>
      <c r="F30" s="1365"/>
      <c r="G30" s="888"/>
      <c r="H30" s="8"/>
    </row>
    <row r="31" spans="1:8" hidden="1" outlineLevel="1">
      <c r="A31" s="1360"/>
      <c r="B31" s="1361"/>
      <c r="C31" s="1361"/>
      <c r="D31" s="1362"/>
      <c r="E31" s="1364"/>
      <c r="F31" s="1365"/>
      <c r="G31" s="888"/>
      <c r="H31" s="8"/>
    </row>
    <row r="32" spans="1:8" hidden="1" outlineLevel="1">
      <c r="A32" s="1360"/>
      <c r="B32" s="1361"/>
      <c r="C32" s="1361"/>
      <c r="D32" s="1362"/>
      <c r="E32" s="1364"/>
      <c r="F32" s="1365"/>
      <c r="G32" s="888"/>
      <c r="H32" s="8"/>
    </row>
    <row r="33" spans="1:8" hidden="1" outlineLevel="1">
      <c r="A33" s="1360"/>
      <c r="B33" s="1361"/>
      <c r="C33" s="1361"/>
      <c r="D33" s="1362"/>
      <c r="E33" s="1364"/>
      <c r="F33" s="1365"/>
      <c r="G33" s="888"/>
      <c r="H33" s="8"/>
    </row>
    <row r="34" spans="1:8" ht="15" hidden="1" outlineLevel="1" thickBot="1">
      <c r="A34" s="1368"/>
      <c r="B34" s="1369"/>
      <c r="C34" s="1369"/>
      <c r="D34" s="1370"/>
      <c r="E34" s="1386"/>
      <c r="F34" s="1387"/>
      <c r="G34" s="889"/>
      <c r="H34" s="8"/>
    </row>
    <row r="35" spans="1:8" ht="15" customHeight="1" collapsed="1">
      <c r="A35" s="1374" t="s">
        <v>109</v>
      </c>
      <c r="B35" s="1375"/>
      <c r="C35" s="1375"/>
      <c r="D35" s="1376"/>
      <c r="E35" s="1376" t="s">
        <v>118</v>
      </c>
      <c r="F35" s="1377"/>
      <c r="G35" s="887" t="s">
        <v>800</v>
      </c>
      <c r="H35" s="8"/>
    </row>
    <row r="36" spans="1:8">
      <c r="A36" s="1360"/>
      <c r="B36" s="1361"/>
      <c r="C36" s="1361"/>
      <c r="D36" s="1362"/>
      <c r="E36" s="1363"/>
      <c r="F36" s="1361"/>
      <c r="G36" s="888"/>
      <c r="H36" s="8"/>
    </row>
    <row r="37" spans="1:8">
      <c r="A37" s="1360"/>
      <c r="B37" s="1361"/>
      <c r="C37" s="1361"/>
      <c r="D37" s="1362"/>
      <c r="E37" s="1363"/>
      <c r="F37" s="1361"/>
      <c r="G37" s="888"/>
      <c r="H37" s="8"/>
    </row>
    <row r="38" spans="1:8">
      <c r="A38" s="1360"/>
      <c r="B38" s="1361"/>
      <c r="C38" s="1361"/>
      <c r="D38" s="1362"/>
      <c r="E38" s="1363"/>
      <c r="F38" s="1361"/>
      <c r="G38" s="888"/>
      <c r="H38" s="8"/>
    </row>
    <row r="39" spans="1:8">
      <c r="A39" s="1360"/>
      <c r="B39" s="1361"/>
      <c r="C39" s="1361"/>
      <c r="D39" s="1362"/>
      <c r="E39" s="1363"/>
      <c r="F39" s="1361"/>
      <c r="G39" s="888"/>
      <c r="H39" s="8"/>
    </row>
    <row r="40" spans="1:8" ht="15" thickBot="1">
      <c r="A40" s="1368"/>
      <c r="B40" s="1369"/>
      <c r="C40" s="1369"/>
      <c r="D40" s="1370"/>
      <c r="E40" s="1390"/>
      <c r="F40" s="1369"/>
      <c r="G40" s="889"/>
      <c r="H40" s="8"/>
    </row>
    <row r="41" spans="1:8" ht="30" customHeight="1">
      <c r="A41" s="1374" t="s">
        <v>110</v>
      </c>
      <c r="B41" s="1375"/>
      <c r="C41" s="1375"/>
      <c r="D41" s="1376"/>
      <c r="E41" s="1376"/>
      <c r="F41" s="1377"/>
      <c r="G41" s="887" t="s">
        <v>802</v>
      </c>
      <c r="H41" s="8"/>
    </row>
    <row r="42" spans="1:8">
      <c r="A42" s="463"/>
      <c r="B42" s="464"/>
      <c r="C42" s="464"/>
      <c r="D42" s="464"/>
      <c r="E42" s="464"/>
      <c r="F42" s="465"/>
      <c r="G42" s="888"/>
      <c r="H42" s="8"/>
    </row>
    <row r="43" spans="1:8">
      <c r="A43" s="466"/>
      <c r="B43" s="467"/>
      <c r="C43" s="467"/>
      <c r="D43" s="467"/>
      <c r="E43" s="467"/>
      <c r="F43" s="468"/>
      <c r="G43" s="888"/>
      <c r="H43" s="8"/>
    </row>
    <row r="44" spans="1:8">
      <c r="A44" s="466"/>
      <c r="B44" s="467"/>
      <c r="C44" s="467"/>
      <c r="D44" s="467"/>
      <c r="E44" s="467"/>
      <c r="F44" s="468"/>
      <c r="G44" s="888"/>
      <c r="H44" s="8"/>
    </row>
    <row r="45" spans="1:8">
      <c r="A45" s="466"/>
      <c r="B45" s="467"/>
      <c r="C45" s="467"/>
      <c r="D45" s="467"/>
      <c r="E45" s="467"/>
      <c r="F45" s="468"/>
      <c r="G45" s="888"/>
      <c r="H45" s="8"/>
    </row>
    <row r="46" spans="1:8" ht="15" thickBot="1">
      <c r="A46" s="469"/>
      <c r="B46" s="470"/>
      <c r="C46" s="470"/>
      <c r="D46" s="470"/>
      <c r="E46" s="470"/>
      <c r="F46" s="471"/>
      <c r="G46" s="889"/>
      <c r="H46" s="8"/>
    </row>
    <row r="47" spans="1:8" ht="15" hidden="1" customHeight="1" outlineLevel="1">
      <c r="A47" s="472"/>
      <c r="B47" s="473"/>
      <c r="C47" s="473"/>
      <c r="D47" s="473"/>
      <c r="E47" s="473"/>
      <c r="F47" s="474"/>
      <c r="G47" s="887" t="s">
        <v>802</v>
      </c>
      <c r="H47" s="8"/>
    </row>
    <row r="48" spans="1:8" ht="15" hidden="1" customHeight="1" outlineLevel="1">
      <c r="A48" s="466"/>
      <c r="B48" s="467"/>
      <c r="C48" s="467"/>
      <c r="D48" s="467"/>
      <c r="E48" s="467"/>
      <c r="F48" s="468"/>
      <c r="G48" s="888"/>
      <c r="H48" s="8"/>
    </row>
    <row r="49" spans="1:8" hidden="1" outlineLevel="1">
      <c r="A49" s="466"/>
      <c r="B49" s="467"/>
      <c r="C49" s="467"/>
      <c r="D49" s="467"/>
      <c r="E49" s="467"/>
      <c r="F49" s="468"/>
      <c r="G49" s="888"/>
      <c r="H49" s="8"/>
    </row>
    <row r="50" spans="1:8" hidden="1" outlineLevel="1">
      <c r="A50" s="466"/>
      <c r="B50" s="467"/>
      <c r="C50" s="467"/>
      <c r="D50" s="467"/>
      <c r="E50" s="467"/>
      <c r="F50" s="468"/>
      <c r="G50" s="888"/>
      <c r="H50" s="8"/>
    </row>
    <row r="51" spans="1:8" ht="15" hidden="1" outlineLevel="1" thickBot="1">
      <c r="A51" s="469"/>
      <c r="B51" s="470"/>
      <c r="C51" s="470"/>
      <c r="D51" s="470"/>
      <c r="E51" s="470"/>
      <c r="F51" s="471"/>
      <c r="G51" s="889"/>
      <c r="H51" s="8"/>
    </row>
    <row r="52" spans="1:8" ht="30" customHeight="1" collapsed="1">
      <c r="A52" s="1384" t="s">
        <v>114</v>
      </c>
      <c r="B52" s="1384"/>
      <c r="C52" s="1384"/>
      <c r="D52" s="1384"/>
      <c r="E52" s="1384" t="s">
        <v>111</v>
      </c>
      <c r="F52" s="1385"/>
      <c r="G52" s="888" t="s">
        <v>801</v>
      </c>
      <c r="H52" s="8"/>
    </row>
    <row r="53" spans="1:8">
      <c r="A53" s="1397"/>
      <c r="B53" s="1397"/>
      <c r="C53" s="1397"/>
      <c r="D53" s="1397"/>
      <c r="E53" s="100" t="s">
        <v>112</v>
      </c>
      <c r="F53" s="66" t="s">
        <v>113</v>
      </c>
      <c r="G53" s="888"/>
      <c r="H53" s="8"/>
    </row>
    <row r="54" spans="1:8">
      <c r="A54" s="64"/>
      <c r="B54" s="475"/>
      <c r="C54" s="475"/>
      <c r="D54" s="476"/>
      <c r="E54" s="61"/>
      <c r="F54" s="65"/>
      <c r="G54" s="888"/>
      <c r="H54" s="8"/>
    </row>
    <row r="55" spans="1:8">
      <c r="A55" s="477"/>
      <c r="B55" s="478"/>
      <c r="C55" s="478"/>
      <c r="D55" s="479"/>
      <c r="E55" s="61"/>
      <c r="F55" s="65"/>
      <c r="G55" s="888"/>
      <c r="H55" s="8"/>
    </row>
    <row r="56" spans="1:8">
      <c r="A56" s="477"/>
      <c r="B56" s="478"/>
      <c r="C56" s="478"/>
      <c r="D56" s="479"/>
      <c r="E56" s="61"/>
      <c r="F56" s="65"/>
      <c r="G56" s="888"/>
      <c r="H56" s="8"/>
    </row>
    <row r="57" spans="1:8">
      <c r="A57" s="477"/>
      <c r="B57" s="478"/>
      <c r="C57" s="478"/>
      <c r="D57" s="479"/>
      <c r="E57" s="61"/>
      <c r="F57" s="65"/>
      <c r="G57" s="888"/>
      <c r="H57" s="8"/>
    </row>
    <row r="58" spans="1:8" ht="15" thickBot="1">
      <c r="A58" s="480"/>
      <c r="B58" s="481"/>
      <c r="C58" s="481"/>
      <c r="D58" s="482"/>
      <c r="E58" s="63"/>
      <c r="F58" s="64"/>
      <c r="G58" s="888"/>
      <c r="H58" s="8"/>
    </row>
    <row r="59" spans="1:8" hidden="1" outlineLevel="1">
      <c r="A59" s="483"/>
      <c r="B59" s="484"/>
      <c r="C59" s="484"/>
      <c r="D59" s="485"/>
      <c r="E59" s="69"/>
      <c r="F59" s="70"/>
      <c r="G59" s="887" t="s">
        <v>801</v>
      </c>
      <c r="H59" s="8"/>
    </row>
    <row r="60" spans="1:8" hidden="1" outlineLevel="1">
      <c r="A60" s="486"/>
      <c r="B60" s="478"/>
      <c r="C60" s="478"/>
      <c r="D60" s="479"/>
      <c r="E60" s="61"/>
      <c r="F60" s="65"/>
      <c r="G60" s="888"/>
      <c r="H60" s="8"/>
    </row>
    <row r="61" spans="1:8" hidden="1" outlineLevel="1">
      <c r="A61" s="486"/>
      <c r="B61" s="478"/>
      <c r="C61" s="478"/>
      <c r="D61" s="479"/>
      <c r="E61" s="61"/>
      <c r="F61" s="65"/>
      <c r="G61" s="888"/>
      <c r="H61" s="8"/>
    </row>
    <row r="62" spans="1:8" hidden="1" outlineLevel="1">
      <c r="A62" s="486"/>
      <c r="B62" s="478"/>
      <c r="C62" s="478"/>
      <c r="D62" s="479"/>
      <c r="E62" s="61"/>
      <c r="F62" s="65"/>
      <c r="G62" s="888"/>
      <c r="H62" s="8"/>
    </row>
    <row r="63" spans="1:8" hidden="1" outlineLevel="1">
      <c r="A63" s="486"/>
      <c r="B63" s="478"/>
      <c r="C63" s="478"/>
      <c r="D63" s="479"/>
      <c r="E63" s="61"/>
      <c r="F63" s="65"/>
      <c r="G63" s="888"/>
      <c r="H63" s="8"/>
    </row>
    <row r="64" spans="1:8" hidden="1" outlineLevel="1">
      <c r="A64" s="486"/>
      <c r="B64" s="478"/>
      <c r="C64" s="478"/>
      <c r="D64" s="479"/>
      <c r="E64" s="61"/>
      <c r="F64" s="65"/>
      <c r="G64" s="888"/>
      <c r="H64" s="8"/>
    </row>
    <row r="65" spans="1:8" hidden="1" outlineLevel="1">
      <c r="A65" s="486"/>
      <c r="B65" s="478"/>
      <c r="C65" s="478"/>
      <c r="D65" s="479"/>
      <c r="E65" s="61"/>
      <c r="F65" s="65"/>
      <c r="G65" s="888"/>
      <c r="H65" s="8"/>
    </row>
    <row r="66" spans="1:8" hidden="1" outlineLevel="1">
      <c r="A66" s="486"/>
      <c r="B66" s="478"/>
      <c r="C66" s="478"/>
      <c r="D66" s="479"/>
      <c r="E66" s="61"/>
      <c r="F66" s="65"/>
      <c r="G66" s="888"/>
      <c r="H66" s="8"/>
    </row>
    <row r="67" spans="1:8" hidden="1" outlineLevel="1">
      <c r="A67" s="486"/>
      <c r="B67" s="478"/>
      <c r="C67" s="478"/>
      <c r="D67" s="479"/>
      <c r="E67" s="61"/>
      <c r="F67" s="65"/>
      <c r="G67" s="888"/>
      <c r="H67" s="8"/>
    </row>
    <row r="68" spans="1:8" hidden="1" outlineLevel="1">
      <c r="A68" s="486"/>
      <c r="B68" s="478"/>
      <c r="C68" s="478"/>
      <c r="D68" s="479"/>
      <c r="E68" s="61"/>
      <c r="F68" s="65"/>
      <c r="G68" s="888"/>
      <c r="H68" s="8"/>
    </row>
    <row r="69" spans="1:8" ht="15" hidden="1" customHeight="1" outlineLevel="1">
      <c r="A69" s="486"/>
      <c r="B69" s="478"/>
      <c r="C69" s="478"/>
      <c r="D69" s="479"/>
      <c r="E69" s="61"/>
      <c r="F69" s="65"/>
      <c r="G69" s="888"/>
      <c r="H69" s="8"/>
    </row>
    <row r="70" spans="1:8" hidden="1" outlineLevel="1">
      <c r="A70" s="486"/>
      <c r="B70" s="478"/>
      <c r="C70" s="478"/>
      <c r="D70" s="479"/>
      <c r="E70" s="61"/>
      <c r="F70" s="65"/>
      <c r="G70" s="888"/>
      <c r="H70" s="8"/>
    </row>
    <row r="71" spans="1:8" hidden="1" outlineLevel="1">
      <c r="A71" s="486"/>
      <c r="B71" s="478"/>
      <c r="C71" s="478"/>
      <c r="D71" s="479"/>
      <c r="E71" s="62"/>
      <c r="F71" s="67"/>
      <c r="G71" s="888"/>
      <c r="H71" s="8"/>
    </row>
    <row r="72" spans="1:8" hidden="1" outlineLevel="1">
      <c r="A72" s="486"/>
      <c r="B72" s="478"/>
      <c r="C72" s="478"/>
      <c r="D72" s="479"/>
      <c r="E72" s="62"/>
      <c r="F72" s="67"/>
      <c r="G72" s="888"/>
      <c r="H72" s="8"/>
    </row>
    <row r="73" spans="1:8" ht="15" hidden="1" outlineLevel="1" thickBot="1">
      <c r="A73" s="487"/>
      <c r="B73" s="481"/>
      <c r="C73" s="481"/>
      <c r="D73" s="482"/>
      <c r="E73" s="71"/>
      <c r="F73" s="72"/>
      <c r="G73" s="889"/>
      <c r="H73" s="8"/>
    </row>
    <row r="74" spans="1:8" ht="39.6" collapsed="1">
      <c r="A74" s="1126" t="s">
        <v>116</v>
      </c>
      <c r="B74" s="1359"/>
      <c r="C74" s="1359"/>
      <c r="D74" s="1127"/>
      <c r="E74" s="26" t="s">
        <v>117</v>
      </c>
      <c r="F74" s="43" t="s">
        <v>115</v>
      </c>
      <c r="G74" s="887" t="s">
        <v>803</v>
      </c>
      <c r="H74" s="8"/>
    </row>
    <row r="75" spans="1:8">
      <c r="A75" s="1134"/>
      <c r="B75" s="1135"/>
      <c r="C75" s="1135"/>
      <c r="D75" s="1392"/>
      <c r="E75" s="60"/>
      <c r="F75" s="68"/>
      <c r="G75" s="888"/>
      <c r="H75" s="8"/>
    </row>
    <row r="76" spans="1:8">
      <c r="A76" s="1134"/>
      <c r="B76" s="1135"/>
      <c r="C76" s="1135"/>
      <c r="D76" s="1392"/>
      <c r="E76" s="60"/>
      <c r="F76" s="68"/>
      <c r="G76" s="888"/>
      <c r="H76" s="8"/>
    </row>
    <row r="77" spans="1:8">
      <c r="A77" s="1134"/>
      <c r="B77" s="1135"/>
      <c r="C77" s="1135"/>
      <c r="D77" s="1392"/>
      <c r="E77" s="60"/>
      <c r="F77" s="68"/>
      <c r="G77" s="888"/>
      <c r="H77" s="8"/>
    </row>
    <row r="78" spans="1:8">
      <c r="A78" s="1134"/>
      <c r="B78" s="1135"/>
      <c r="C78" s="1135"/>
      <c r="D78" s="1392"/>
      <c r="E78" s="60"/>
      <c r="F78" s="68"/>
      <c r="G78" s="888"/>
      <c r="H78" s="8"/>
    </row>
    <row r="79" spans="1:8" ht="15" thickBot="1">
      <c r="A79" s="1143"/>
      <c r="B79" s="1144"/>
      <c r="C79" s="1144"/>
      <c r="D79" s="1395"/>
      <c r="E79" s="75"/>
      <c r="F79" s="76"/>
      <c r="G79" s="889"/>
      <c r="H79" s="8"/>
    </row>
    <row r="80" spans="1:8" hidden="1" outlineLevel="1">
      <c r="A80" s="922"/>
      <c r="B80" s="1334"/>
      <c r="C80" s="1334"/>
      <c r="D80" s="1391"/>
      <c r="E80" s="73"/>
      <c r="F80" s="74"/>
      <c r="G80" s="888" t="s">
        <v>803</v>
      </c>
      <c r="H80" s="8"/>
    </row>
    <row r="81" spans="1:8" hidden="1" outlineLevel="1">
      <c r="A81" s="914"/>
      <c r="B81" s="1135"/>
      <c r="C81" s="1135"/>
      <c r="D81" s="1392"/>
      <c r="E81" s="60"/>
      <c r="F81" s="68"/>
      <c r="G81" s="888"/>
      <c r="H81" s="8"/>
    </row>
    <row r="82" spans="1:8" hidden="1" outlineLevel="1">
      <c r="A82" s="914"/>
      <c r="B82" s="1135"/>
      <c r="C82" s="1135"/>
      <c r="D82" s="1392"/>
      <c r="E82" s="60"/>
      <c r="F82" s="68"/>
      <c r="G82" s="888"/>
      <c r="H82" s="8"/>
    </row>
    <row r="83" spans="1:8" hidden="1" outlineLevel="1">
      <c r="A83" s="914"/>
      <c r="B83" s="1135"/>
      <c r="C83" s="1135"/>
      <c r="D83" s="1392"/>
      <c r="E83" s="60"/>
      <c r="F83" s="68"/>
      <c r="G83" s="888"/>
      <c r="H83" s="8"/>
    </row>
    <row r="84" spans="1:8" hidden="1" outlineLevel="1">
      <c r="A84" s="914"/>
      <c r="B84" s="1135"/>
      <c r="C84" s="1135"/>
      <c r="D84" s="1392"/>
      <c r="E84" s="60"/>
      <c r="F84" s="68"/>
      <c r="G84" s="888"/>
      <c r="H84" s="8"/>
    </row>
    <row r="85" spans="1:8" hidden="1" outlineLevel="1">
      <c r="A85" s="914"/>
      <c r="B85" s="1135"/>
      <c r="C85" s="1135"/>
      <c r="D85" s="1392"/>
      <c r="E85" s="60"/>
      <c r="F85" s="68"/>
      <c r="G85" s="888"/>
      <c r="H85" s="8"/>
    </row>
    <row r="86" spans="1:8" hidden="1" outlineLevel="1">
      <c r="A86" s="914"/>
      <c r="B86" s="1135"/>
      <c r="C86" s="1135"/>
      <c r="D86" s="1392"/>
      <c r="E86" s="60"/>
      <c r="F86" s="68"/>
      <c r="G86" s="888"/>
      <c r="H86" s="8"/>
    </row>
    <row r="87" spans="1:8" hidden="1" outlineLevel="1">
      <c r="A87" s="914"/>
      <c r="B87" s="1135"/>
      <c r="C87" s="1135"/>
      <c r="D87" s="1392"/>
      <c r="E87" s="60"/>
      <c r="F87" s="68"/>
      <c r="G87" s="888"/>
      <c r="H87" s="8"/>
    </row>
    <row r="88" spans="1:8" hidden="1" outlineLevel="1">
      <c r="A88" s="914"/>
      <c r="B88" s="1135"/>
      <c r="C88" s="1135"/>
      <c r="D88" s="1392"/>
      <c r="E88" s="60"/>
      <c r="F88" s="68"/>
      <c r="G88" s="888"/>
      <c r="H88" s="8"/>
    </row>
    <row r="89" spans="1:8" ht="15" hidden="1" outlineLevel="1" thickBot="1">
      <c r="A89" s="924"/>
      <c r="B89" s="1131"/>
      <c r="C89" s="1131"/>
      <c r="D89" s="1394"/>
      <c r="E89" s="78"/>
      <c r="F89" s="79"/>
      <c r="G89" s="888"/>
      <c r="H89" s="8"/>
    </row>
    <row r="90" spans="1:8" ht="76.5" customHeight="1" collapsed="1">
      <c r="A90" s="1126" t="s">
        <v>119</v>
      </c>
      <c r="B90" s="1127" t="s">
        <v>120</v>
      </c>
      <c r="C90" s="1127"/>
      <c r="D90" s="1127" t="s">
        <v>121</v>
      </c>
      <c r="E90" s="1127"/>
      <c r="F90" s="1140" t="s">
        <v>122</v>
      </c>
      <c r="G90" s="1080" t="s">
        <v>805</v>
      </c>
      <c r="H90" s="8"/>
    </row>
    <row r="91" spans="1:8" ht="63.75" customHeight="1">
      <c r="A91" s="1113"/>
      <c r="B91" s="42" t="s">
        <v>123</v>
      </c>
      <c r="C91" s="42" t="s">
        <v>124</v>
      </c>
      <c r="D91" s="42" t="s">
        <v>123</v>
      </c>
      <c r="E91" s="42" t="s">
        <v>124</v>
      </c>
      <c r="F91" s="1347"/>
      <c r="G91" s="1081"/>
      <c r="H91" s="8"/>
    </row>
    <row r="92" spans="1:8">
      <c r="A92" s="27"/>
      <c r="B92" s="83"/>
      <c r="C92" s="83"/>
      <c r="D92" s="77"/>
      <c r="E92" s="77"/>
      <c r="F92" s="86"/>
      <c r="G92" s="1081"/>
      <c r="H92" s="8"/>
    </row>
    <row r="93" spans="1:8">
      <c r="A93" s="27"/>
      <c r="B93" s="83"/>
      <c r="C93" s="83"/>
      <c r="D93" s="77"/>
      <c r="E93" s="77"/>
      <c r="F93" s="86"/>
      <c r="G93" s="1081"/>
      <c r="H93" s="8"/>
    </row>
    <row r="94" spans="1:8">
      <c r="A94" s="27"/>
      <c r="B94" s="83"/>
      <c r="C94" s="83"/>
      <c r="D94" s="77"/>
      <c r="E94" s="77"/>
      <c r="F94" s="86"/>
      <c r="G94" s="1081"/>
      <c r="H94" s="8"/>
    </row>
    <row r="95" spans="1:8">
      <c r="A95" s="27"/>
      <c r="B95" s="83"/>
      <c r="C95" s="83"/>
      <c r="D95" s="77"/>
      <c r="E95" s="77"/>
      <c r="F95" s="86"/>
      <c r="G95" s="1081"/>
      <c r="H95" s="8"/>
    </row>
    <row r="96" spans="1:8" ht="15" thickBot="1">
      <c r="A96" s="28"/>
      <c r="B96" s="84"/>
      <c r="C96" s="84"/>
      <c r="D96" s="80"/>
      <c r="E96" s="80"/>
      <c r="F96" s="87"/>
      <c r="G96" s="1086"/>
      <c r="H96" s="8"/>
    </row>
    <row r="97" spans="1:8" hidden="1" outlineLevel="1">
      <c r="A97" s="81"/>
      <c r="B97" s="85"/>
      <c r="C97" s="85"/>
      <c r="D97" s="82"/>
      <c r="E97" s="82"/>
      <c r="F97" s="88"/>
      <c r="G97" s="1080" t="s">
        <v>805</v>
      </c>
      <c r="H97" s="8"/>
    </row>
    <row r="98" spans="1:8" hidden="1" outlineLevel="1">
      <c r="A98" s="27"/>
      <c r="B98" s="83"/>
      <c r="C98" s="83"/>
      <c r="D98" s="77"/>
      <c r="E98" s="77"/>
      <c r="F98" s="86"/>
      <c r="G98" s="1081"/>
      <c r="H98" s="8"/>
    </row>
    <row r="99" spans="1:8" hidden="1" outlineLevel="1">
      <c r="A99" s="27"/>
      <c r="B99" s="83"/>
      <c r="C99" s="83"/>
      <c r="D99" s="77"/>
      <c r="E99" s="77"/>
      <c r="F99" s="86"/>
      <c r="G99" s="1081"/>
      <c r="H99" s="8"/>
    </row>
    <row r="100" spans="1:8" hidden="1" outlineLevel="1">
      <c r="A100" s="27"/>
      <c r="B100" s="83"/>
      <c r="C100" s="83"/>
      <c r="D100" s="77"/>
      <c r="E100" s="77"/>
      <c r="F100" s="86"/>
      <c r="G100" s="1081"/>
      <c r="H100" s="8"/>
    </row>
    <row r="101" spans="1:8" hidden="1" outlineLevel="1">
      <c r="A101" s="27"/>
      <c r="B101" s="83"/>
      <c r="C101" s="83"/>
      <c r="D101" s="77"/>
      <c r="E101" s="77"/>
      <c r="F101" s="86"/>
      <c r="G101" s="1081"/>
      <c r="H101" s="8"/>
    </row>
    <row r="102" spans="1:8" hidden="1" outlineLevel="1">
      <c r="A102" s="27"/>
      <c r="B102" s="83"/>
      <c r="C102" s="83"/>
      <c r="D102" s="77"/>
      <c r="E102" s="77"/>
      <c r="F102" s="86"/>
      <c r="G102" s="1081"/>
      <c r="H102" s="8"/>
    </row>
    <row r="103" spans="1:8" hidden="1" outlineLevel="1">
      <c r="A103" s="27"/>
      <c r="B103" s="83"/>
      <c r="C103" s="83"/>
      <c r="D103" s="77"/>
      <c r="E103" s="77"/>
      <c r="F103" s="86"/>
      <c r="G103" s="1081"/>
      <c r="H103" s="8"/>
    </row>
    <row r="104" spans="1:8" hidden="1" outlineLevel="1">
      <c r="A104" s="27"/>
      <c r="B104" s="83"/>
      <c r="C104" s="83"/>
      <c r="D104" s="77"/>
      <c r="E104" s="77"/>
      <c r="F104" s="86"/>
      <c r="G104" s="1081"/>
      <c r="H104" s="8"/>
    </row>
    <row r="105" spans="1:8" hidden="1" outlineLevel="1">
      <c r="A105" s="27"/>
      <c r="B105" s="83"/>
      <c r="C105" s="83"/>
      <c r="D105" s="77"/>
      <c r="E105" s="77"/>
      <c r="F105" s="86"/>
      <c r="G105" s="1081"/>
      <c r="H105" s="8"/>
    </row>
    <row r="106" spans="1:8" hidden="1" outlineLevel="1">
      <c r="A106" s="27"/>
      <c r="B106" s="83"/>
      <c r="C106" s="83"/>
      <c r="D106" s="77"/>
      <c r="E106" s="77"/>
      <c r="F106" s="86"/>
      <c r="G106" s="1081"/>
      <c r="H106" s="8"/>
    </row>
    <row r="107" spans="1:8" hidden="1" outlineLevel="1">
      <c r="A107" s="27"/>
      <c r="B107" s="83"/>
      <c r="C107" s="83"/>
      <c r="D107" s="77"/>
      <c r="E107" s="77"/>
      <c r="F107" s="86"/>
      <c r="G107" s="1081"/>
      <c r="H107" s="8"/>
    </row>
    <row r="108" spans="1:8" hidden="1" outlineLevel="1">
      <c r="A108" s="27"/>
      <c r="B108" s="83"/>
      <c r="C108" s="83"/>
      <c r="D108" s="77"/>
      <c r="E108" s="77"/>
      <c r="F108" s="86"/>
      <c r="G108" s="1081"/>
      <c r="H108" s="8"/>
    </row>
    <row r="109" spans="1:8" hidden="1" outlineLevel="1">
      <c r="A109" s="27"/>
      <c r="B109" s="83"/>
      <c r="C109" s="83"/>
      <c r="D109" s="77"/>
      <c r="E109" s="77"/>
      <c r="F109" s="86"/>
      <c r="G109" s="1081"/>
      <c r="H109" s="8"/>
    </row>
    <row r="110" spans="1:8" hidden="1" outlineLevel="1">
      <c r="A110" s="27"/>
      <c r="B110" s="83"/>
      <c r="C110" s="83"/>
      <c r="D110" s="77"/>
      <c r="E110" s="77"/>
      <c r="F110" s="86"/>
      <c r="G110" s="1081"/>
      <c r="H110" s="8"/>
    </row>
    <row r="111" spans="1:8" hidden="1" outlineLevel="1">
      <c r="A111" s="27"/>
      <c r="B111" s="83"/>
      <c r="C111" s="83"/>
      <c r="D111" s="77"/>
      <c r="E111" s="77"/>
      <c r="F111" s="86"/>
      <c r="G111" s="1081"/>
      <c r="H111" s="8"/>
    </row>
    <row r="112" spans="1:8" hidden="1" outlineLevel="1">
      <c r="A112" s="27"/>
      <c r="B112" s="83"/>
      <c r="C112" s="83"/>
      <c r="D112" s="77"/>
      <c r="E112" s="77"/>
      <c r="F112" s="86"/>
      <c r="G112" s="1081"/>
      <c r="H112" s="8"/>
    </row>
    <row r="113" spans="1:8" hidden="1" outlineLevel="1">
      <c r="A113" s="27"/>
      <c r="B113" s="83"/>
      <c r="C113" s="83"/>
      <c r="D113" s="77"/>
      <c r="E113" s="77"/>
      <c r="F113" s="86"/>
      <c r="G113" s="1081"/>
      <c r="H113" s="8"/>
    </row>
    <row r="114" spans="1:8" hidden="1" outlineLevel="1">
      <c r="A114" s="27"/>
      <c r="B114" s="83"/>
      <c r="C114" s="83"/>
      <c r="D114" s="77"/>
      <c r="E114" s="77"/>
      <c r="F114" s="86"/>
      <c r="G114" s="1081"/>
      <c r="H114" s="8"/>
    </row>
    <row r="115" spans="1:8" hidden="1" outlineLevel="1">
      <c r="A115" s="27"/>
      <c r="B115" s="83"/>
      <c r="C115" s="83"/>
      <c r="D115" s="77"/>
      <c r="E115" s="77"/>
      <c r="F115" s="86"/>
      <c r="G115" s="1081"/>
      <c r="H115" s="8"/>
    </row>
    <row r="116" spans="1:8" hidden="1" outlineLevel="1">
      <c r="A116" s="27"/>
      <c r="B116" s="83"/>
      <c r="C116" s="83"/>
      <c r="D116" s="77"/>
      <c r="E116" s="77"/>
      <c r="F116" s="86"/>
      <c r="G116" s="1081"/>
      <c r="H116" s="8"/>
    </row>
    <row r="117" spans="1:8" hidden="1" outlineLevel="1">
      <c r="A117" s="27"/>
      <c r="B117" s="83"/>
      <c r="C117" s="83"/>
      <c r="D117" s="77"/>
      <c r="E117" s="77"/>
      <c r="F117" s="86"/>
      <c r="G117" s="1081"/>
      <c r="H117" s="8"/>
    </row>
    <row r="118" spans="1:8" hidden="1" outlineLevel="1">
      <c r="A118" s="27"/>
      <c r="B118" s="83"/>
      <c r="C118" s="83"/>
      <c r="D118" s="77"/>
      <c r="E118" s="77"/>
      <c r="F118" s="86"/>
      <c r="G118" s="1081"/>
      <c r="H118" s="8"/>
    </row>
    <row r="119" spans="1:8" hidden="1" outlineLevel="1">
      <c r="A119" s="27"/>
      <c r="B119" s="83"/>
      <c r="C119" s="83"/>
      <c r="D119" s="77"/>
      <c r="E119" s="77"/>
      <c r="F119" s="86"/>
      <c r="G119" s="1081"/>
      <c r="H119" s="8"/>
    </row>
    <row r="120" spans="1:8" hidden="1" outlineLevel="1">
      <c r="A120" s="27"/>
      <c r="B120" s="83"/>
      <c r="C120" s="83"/>
      <c r="D120" s="77"/>
      <c r="E120" s="77"/>
      <c r="F120" s="86"/>
      <c r="G120" s="1081"/>
      <c r="H120" s="8"/>
    </row>
    <row r="121" spans="1:8" ht="15" hidden="1" outlineLevel="1" thickBot="1">
      <c r="A121" s="90"/>
      <c r="B121" s="91"/>
      <c r="C121" s="91"/>
      <c r="D121" s="92"/>
      <c r="E121" s="92"/>
      <c r="F121" s="93"/>
      <c r="G121" s="1081"/>
      <c r="H121" s="8"/>
    </row>
    <row r="122" spans="1:8" s="89" customFormat="1" ht="30" customHeight="1" collapsed="1">
      <c r="A122" s="1126" t="s">
        <v>125</v>
      </c>
      <c r="B122" s="1127"/>
      <c r="C122" s="1127" t="s">
        <v>128</v>
      </c>
      <c r="D122" s="1127"/>
      <c r="E122" s="1127"/>
      <c r="F122" s="1140"/>
      <c r="G122" s="859" t="s">
        <v>804</v>
      </c>
      <c r="H122" s="168"/>
    </row>
    <row r="123" spans="1:8">
      <c r="A123" s="1113"/>
      <c r="B123" s="1114"/>
      <c r="C123" s="1114" t="s">
        <v>126</v>
      </c>
      <c r="D123" s="1114"/>
      <c r="E123" s="913" t="s">
        <v>127</v>
      </c>
      <c r="F123" s="914"/>
      <c r="G123" s="860"/>
      <c r="H123" s="8"/>
    </row>
    <row r="124" spans="1:8">
      <c r="A124" s="1398"/>
      <c r="B124" s="1399"/>
      <c r="C124" s="913"/>
      <c r="D124" s="913"/>
      <c r="E124" s="913"/>
      <c r="F124" s="914"/>
      <c r="G124" s="860"/>
      <c r="H124" s="8"/>
    </row>
    <row r="125" spans="1:8">
      <c r="A125" s="1398"/>
      <c r="B125" s="1399"/>
      <c r="C125" s="913"/>
      <c r="D125" s="913"/>
      <c r="E125" s="913"/>
      <c r="F125" s="914"/>
      <c r="G125" s="860"/>
      <c r="H125" s="8"/>
    </row>
    <row r="126" spans="1:8">
      <c r="A126" s="1398"/>
      <c r="B126" s="1399"/>
      <c r="C126" s="913"/>
      <c r="D126" s="913"/>
      <c r="E126" s="913"/>
      <c r="F126" s="914"/>
      <c r="G126" s="860"/>
      <c r="H126" s="8"/>
    </row>
    <row r="127" spans="1:8">
      <c r="A127" s="1398"/>
      <c r="B127" s="1399"/>
      <c r="C127" s="913"/>
      <c r="D127" s="913"/>
      <c r="E127" s="1399"/>
      <c r="F127" s="1406"/>
      <c r="G127" s="860"/>
      <c r="H127" s="8"/>
    </row>
    <row r="128" spans="1:8" ht="15" thickBot="1">
      <c r="A128" s="1400"/>
      <c r="B128" s="1401"/>
      <c r="C128" s="1404"/>
      <c r="D128" s="1404"/>
      <c r="E128" s="1404"/>
      <c r="F128" s="1405"/>
      <c r="G128" s="861"/>
      <c r="H128" s="8"/>
    </row>
    <row r="129" spans="1:8" hidden="1" outlineLevel="1">
      <c r="A129" s="1402"/>
      <c r="B129" s="1403"/>
      <c r="C129" s="940"/>
      <c r="D129" s="940"/>
      <c r="E129" s="940"/>
      <c r="F129" s="941"/>
      <c r="G129" s="1100" t="s">
        <v>804</v>
      </c>
      <c r="H129" s="8"/>
    </row>
    <row r="130" spans="1:8" hidden="1" outlineLevel="1">
      <c r="A130" s="1398"/>
      <c r="B130" s="1399"/>
      <c r="C130" s="913"/>
      <c r="D130" s="913"/>
      <c r="E130" s="913"/>
      <c r="F130" s="914"/>
      <c r="G130" s="860"/>
      <c r="H130" s="8"/>
    </row>
    <row r="131" spans="1:8" hidden="1" outlineLevel="1">
      <c r="A131" s="1398"/>
      <c r="B131" s="1399"/>
      <c r="C131" s="913"/>
      <c r="D131" s="913"/>
      <c r="E131" s="913"/>
      <c r="F131" s="914"/>
      <c r="G131" s="860"/>
      <c r="H131" s="8"/>
    </row>
    <row r="132" spans="1:8" hidden="1" outlineLevel="1">
      <c r="A132" s="1398"/>
      <c r="B132" s="1399"/>
      <c r="C132" s="913"/>
      <c r="D132" s="913"/>
      <c r="E132" s="913"/>
      <c r="F132" s="914"/>
      <c r="G132" s="860"/>
      <c r="H132" s="8"/>
    </row>
    <row r="133" spans="1:8" hidden="1" outlineLevel="1">
      <c r="A133" s="1398"/>
      <c r="B133" s="1399"/>
      <c r="C133" s="913"/>
      <c r="D133" s="913"/>
      <c r="E133" s="913"/>
      <c r="F133" s="914"/>
      <c r="G133" s="860"/>
      <c r="H133" s="8"/>
    </row>
    <row r="134" spans="1:8" hidden="1" outlineLevel="1">
      <c r="A134" s="1398"/>
      <c r="B134" s="1399"/>
      <c r="C134" s="913"/>
      <c r="D134" s="913"/>
      <c r="E134" s="913"/>
      <c r="F134" s="914"/>
      <c r="G134" s="860"/>
      <c r="H134" s="8"/>
    </row>
    <row r="135" spans="1:8" hidden="1" outlineLevel="1">
      <c r="A135" s="1398"/>
      <c r="B135" s="1399"/>
      <c r="C135" s="913"/>
      <c r="D135" s="913"/>
      <c r="E135" s="913"/>
      <c r="F135" s="914"/>
      <c r="G135" s="860"/>
      <c r="H135" s="8"/>
    </row>
    <row r="136" spans="1:8" hidden="1" outlineLevel="1">
      <c r="A136" s="1398"/>
      <c r="B136" s="1399"/>
      <c r="C136" s="913"/>
      <c r="D136" s="913"/>
      <c r="E136" s="913"/>
      <c r="F136" s="914"/>
      <c r="G136" s="860"/>
      <c r="H136" s="8"/>
    </row>
    <row r="137" spans="1:8" hidden="1" outlineLevel="1">
      <c r="A137" s="1398"/>
      <c r="B137" s="1399"/>
      <c r="C137" s="913"/>
      <c r="D137" s="913"/>
      <c r="E137" s="913"/>
      <c r="F137" s="914"/>
      <c r="G137" s="860"/>
      <c r="H137" s="8"/>
    </row>
    <row r="138" spans="1:8" ht="15" hidden="1" outlineLevel="1" thickBot="1">
      <c r="A138" s="1400"/>
      <c r="B138" s="1401"/>
      <c r="C138" s="1404"/>
      <c r="D138" s="1404"/>
      <c r="E138" s="1404"/>
      <c r="F138" s="1405"/>
      <c r="G138" s="1409"/>
      <c r="H138" s="8"/>
    </row>
    <row r="139" spans="1:8" ht="60" customHeight="1" collapsed="1">
      <c r="A139" s="1333" t="s">
        <v>129</v>
      </c>
      <c r="B139" s="1334"/>
      <c r="C139" s="1334"/>
      <c r="D139" s="1334"/>
      <c r="E139" s="1334"/>
      <c r="F139" s="1334"/>
      <c r="G139" s="859" t="s">
        <v>806</v>
      </c>
      <c r="H139" s="8"/>
    </row>
    <row r="140" spans="1:8">
      <c r="A140" s="488"/>
      <c r="B140" s="489"/>
      <c r="C140" s="489"/>
      <c r="D140" s="489"/>
      <c r="E140" s="489"/>
      <c r="F140" s="490"/>
      <c r="G140" s="860"/>
      <c r="H140" s="8"/>
    </row>
    <row r="141" spans="1:8">
      <c r="A141" s="421"/>
      <c r="B141" s="422"/>
      <c r="C141" s="422"/>
      <c r="D141" s="422"/>
      <c r="E141" s="422"/>
      <c r="F141" s="423"/>
      <c r="G141" s="860"/>
      <c r="H141" s="8"/>
    </row>
    <row r="142" spans="1:8">
      <c r="A142" s="421"/>
      <c r="B142" s="422"/>
      <c r="C142" s="422"/>
      <c r="D142" s="422"/>
      <c r="E142" s="422"/>
      <c r="F142" s="423"/>
      <c r="G142" s="860"/>
      <c r="H142" s="8"/>
    </row>
    <row r="143" spans="1:8">
      <c r="A143" s="421"/>
      <c r="B143" s="422"/>
      <c r="C143" s="422"/>
      <c r="D143" s="422"/>
      <c r="E143" s="422"/>
      <c r="F143" s="423"/>
      <c r="G143" s="860"/>
      <c r="H143" s="8"/>
    </row>
    <row r="144" spans="1:8">
      <c r="A144" s="421"/>
      <c r="B144" s="422"/>
      <c r="C144" s="422"/>
      <c r="D144" s="422"/>
      <c r="E144" s="422"/>
      <c r="F144" s="423"/>
      <c r="G144" s="860"/>
      <c r="H144" s="8"/>
    </row>
    <row r="145" spans="1:8">
      <c r="A145" s="421"/>
      <c r="B145" s="422"/>
      <c r="C145" s="422"/>
      <c r="D145" s="422"/>
      <c r="E145" s="422"/>
      <c r="F145" s="423"/>
      <c r="G145" s="860"/>
      <c r="H145" s="8"/>
    </row>
    <row r="146" spans="1:8">
      <c r="A146" s="421"/>
      <c r="B146" s="422"/>
      <c r="C146" s="422"/>
      <c r="D146" s="422"/>
      <c r="E146" s="422"/>
      <c r="F146" s="423"/>
      <c r="G146" s="860"/>
      <c r="H146" s="8"/>
    </row>
    <row r="147" spans="1:8">
      <c r="A147" s="421"/>
      <c r="B147" s="422"/>
      <c r="C147" s="422"/>
      <c r="D147" s="422"/>
      <c r="E147" s="422"/>
      <c r="F147" s="423"/>
      <c r="G147" s="860"/>
      <c r="H147" s="8"/>
    </row>
    <row r="148" spans="1:8">
      <c r="A148" s="421"/>
      <c r="B148" s="422"/>
      <c r="C148" s="422"/>
      <c r="D148" s="422"/>
      <c r="E148" s="422"/>
      <c r="F148" s="423"/>
      <c r="G148" s="860"/>
      <c r="H148" s="8"/>
    </row>
    <row r="149" spans="1:8">
      <c r="A149" s="421"/>
      <c r="B149" s="422"/>
      <c r="C149" s="422"/>
      <c r="D149" s="422"/>
      <c r="E149" s="422"/>
      <c r="F149" s="423"/>
      <c r="G149" s="860"/>
      <c r="H149" s="8"/>
    </row>
    <row r="150" spans="1:8" ht="15" thickBot="1">
      <c r="A150" s="424"/>
      <c r="B150" s="425"/>
      <c r="C150" s="425"/>
      <c r="D150" s="425"/>
      <c r="E150" s="425"/>
      <c r="F150" s="426"/>
      <c r="G150" s="861"/>
      <c r="H150" s="8"/>
    </row>
    <row r="151" spans="1:8" hidden="1" outlineLevel="1">
      <c r="A151" s="418"/>
      <c r="B151" s="419"/>
      <c r="C151" s="419"/>
      <c r="D151" s="419"/>
      <c r="E151" s="419"/>
      <c r="F151" s="420"/>
      <c r="G151" s="1100" t="s">
        <v>806</v>
      </c>
      <c r="H151" s="8"/>
    </row>
    <row r="152" spans="1:8" hidden="1" outlineLevel="1">
      <c r="A152" s="421"/>
      <c r="B152" s="422"/>
      <c r="C152" s="422"/>
      <c r="D152" s="422"/>
      <c r="E152" s="422"/>
      <c r="F152" s="423"/>
      <c r="G152" s="860"/>
      <c r="H152" s="8"/>
    </row>
    <row r="153" spans="1:8" hidden="1" outlineLevel="1">
      <c r="A153" s="421"/>
      <c r="B153" s="422"/>
      <c r="C153" s="422"/>
      <c r="D153" s="422"/>
      <c r="E153" s="422"/>
      <c r="F153" s="423"/>
      <c r="G153" s="860"/>
      <c r="H153" s="8"/>
    </row>
    <row r="154" spans="1:8" hidden="1" outlineLevel="1">
      <c r="A154" s="421"/>
      <c r="B154" s="422"/>
      <c r="C154" s="422"/>
      <c r="D154" s="422"/>
      <c r="E154" s="422"/>
      <c r="F154" s="423"/>
      <c r="G154" s="860"/>
      <c r="H154" s="8"/>
    </row>
    <row r="155" spans="1:8" hidden="1" outlineLevel="1">
      <c r="A155" s="421"/>
      <c r="B155" s="422"/>
      <c r="C155" s="422"/>
      <c r="D155" s="422"/>
      <c r="E155" s="422"/>
      <c r="F155" s="423"/>
      <c r="G155" s="860"/>
      <c r="H155" s="8"/>
    </row>
    <row r="156" spans="1:8" hidden="1" outlineLevel="1">
      <c r="A156" s="421"/>
      <c r="B156" s="422"/>
      <c r="C156" s="422"/>
      <c r="D156" s="422"/>
      <c r="E156" s="422"/>
      <c r="F156" s="423"/>
      <c r="G156" s="860"/>
      <c r="H156" s="8"/>
    </row>
    <row r="157" spans="1:8" hidden="1" outlineLevel="1">
      <c r="A157" s="421"/>
      <c r="B157" s="422"/>
      <c r="C157" s="422"/>
      <c r="D157" s="422"/>
      <c r="E157" s="422"/>
      <c r="F157" s="423"/>
      <c r="G157" s="860"/>
      <c r="H157" s="8"/>
    </row>
    <row r="158" spans="1:8" hidden="1" outlineLevel="1">
      <c r="A158" s="421"/>
      <c r="B158" s="422"/>
      <c r="C158" s="422"/>
      <c r="D158" s="422"/>
      <c r="E158" s="422"/>
      <c r="F158" s="423"/>
      <c r="G158" s="860"/>
      <c r="H158" s="8"/>
    </row>
    <row r="159" spans="1:8" hidden="1" outlineLevel="1">
      <c r="A159" s="421"/>
      <c r="B159" s="422"/>
      <c r="C159" s="422"/>
      <c r="D159" s="422"/>
      <c r="E159" s="422"/>
      <c r="F159" s="423"/>
      <c r="G159" s="860"/>
      <c r="H159" s="8"/>
    </row>
    <row r="160" spans="1:8" ht="15" hidden="1" outlineLevel="1" thickBot="1">
      <c r="A160" s="424"/>
      <c r="B160" s="425"/>
      <c r="C160" s="425"/>
      <c r="D160" s="425"/>
      <c r="E160" s="425"/>
      <c r="F160" s="426"/>
      <c r="G160" s="861"/>
      <c r="H160" s="8"/>
    </row>
    <row r="161" spans="1:11" collapsed="1">
      <c r="A161" s="1407" t="s">
        <v>130</v>
      </c>
      <c r="B161" s="1408"/>
      <c r="C161" s="1408"/>
      <c r="D161" s="1408"/>
      <c r="E161" s="1408"/>
      <c r="F161" s="1408"/>
      <c r="G161" s="887" t="s">
        <v>807</v>
      </c>
      <c r="H161" s="8"/>
    </row>
    <row r="162" spans="1:11">
      <c r="A162" s="491"/>
      <c r="B162" s="492"/>
      <c r="C162" s="492"/>
      <c r="D162" s="492"/>
      <c r="E162" s="492"/>
      <c r="F162" s="493"/>
      <c r="G162" s="888"/>
      <c r="H162" s="8"/>
    </row>
    <row r="163" spans="1:11">
      <c r="A163" s="454"/>
      <c r="B163" s="455"/>
      <c r="C163" s="455"/>
      <c r="D163" s="455"/>
      <c r="E163" s="455"/>
      <c r="F163" s="456"/>
      <c r="G163" s="888"/>
      <c r="H163" s="8"/>
    </row>
    <row r="164" spans="1:11">
      <c r="A164" s="454"/>
      <c r="B164" s="455"/>
      <c r="C164" s="455"/>
      <c r="D164" s="455"/>
      <c r="E164" s="455"/>
      <c r="F164" s="456"/>
      <c r="G164" s="888"/>
      <c r="H164" s="8"/>
    </row>
    <row r="165" spans="1:11" ht="15" customHeight="1">
      <c r="A165" s="454"/>
      <c r="B165" s="455"/>
      <c r="C165" s="455"/>
      <c r="D165" s="455"/>
      <c r="E165" s="455"/>
      <c r="F165" s="456"/>
      <c r="G165" s="888"/>
      <c r="H165" s="8"/>
      <c r="I165" s="95"/>
      <c r="J165" s="95"/>
      <c r="K165" s="95"/>
    </row>
    <row r="166" spans="1:11" ht="15" customHeight="1">
      <c r="A166" s="454"/>
      <c r="B166" s="455"/>
      <c r="C166" s="455"/>
      <c r="D166" s="455"/>
      <c r="E166" s="455"/>
      <c r="F166" s="456"/>
      <c r="G166" s="888"/>
      <c r="H166" s="169"/>
      <c r="I166" s="95"/>
      <c r="J166" s="95"/>
      <c r="K166" s="95"/>
    </row>
    <row r="167" spans="1:11">
      <c r="A167" s="454"/>
      <c r="B167" s="455"/>
      <c r="C167" s="455"/>
      <c r="D167" s="455"/>
      <c r="E167" s="455"/>
      <c r="F167" s="456"/>
      <c r="G167" s="888"/>
      <c r="H167" s="8"/>
    </row>
    <row r="168" spans="1:11">
      <c r="A168" s="454"/>
      <c r="B168" s="455"/>
      <c r="C168" s="455"/>
      <c r="D168" s="455"/>
      <c r="E168" s="455"/>
      <c r="F168" s="456"/>
      <c r="G168" s="888"/>
      <c r="H168" s="8"/>
    </row>
    <row r="169" spans="1:11">
      <c r="A169" s="454"/>
      <c r="B169" s="455"/>
      <c r="C169" s="455"/>
      <c r="D169" s="455"/>
      <c r="E169" s="455"/>
      <c r="F169" s="456"/>
      <c r="G169" s="888"/>
      <c r="H169" s="8"/>
    </row>
    <row r="170" spans="1:11">
      <c r="A170" s="454"/>
      <c r="B170" s="455"/>
      <c r="C170" s="455"/>
      <c r="D170" s="455"/>
      <c r="E170" s="455"/>
      <c r="F170" s="456"/>
      <c r="G170" s="888"/>
      <c r="H170" s="8"/>
    </row>
    <row r="171" spans="1:11" ht="15" thickBot="1">
      <c r="A171" s="457"/>
      <c r="B171" s="458"/>
      <c r="C171" s="458"/>
      <c r="D171" s="458"/>
      <c r="E171" s="458"/>
      <c r="F171" s="459"/>
      <c r="G171" s="889"/>
      <c r="H171" s="8"/>
    </row>
    <row r="172" spans="1:11" hidden="1" outlineLevel="1">
      <c r="A172" s="451"/>
      <c r="B172" s="452"/>
      <c r="C172" s="452"/>
      <c r="D172" s="452"/>
      <c r="E172" s="452"/>
      <c r="F172" s="452"/>
      <c r="G172" s="1319" t="s">
        <v>807</v>
      </c>
      <c r="H172" s="8"/>
    </row>
    <row r="173" spans="1:11" hidden="1" outlineLevel="1">
      <c r="A173" s="454"/>
      <c r="B173" s="455"/>
      <c r="C173" s="455"/>
      <c r="D173" s="455"/>
      <c r="E173" s="455"/>
      <c r="F173" s="455"/>
      <c r="G173" s="1320"/>
      <c r="H173" s="8"/>
    </row>
    <row r="174" spans="1:11" hidden="1" outlineLevel="1">
      <c r="A174" s="454"/>
      <c r="B174" s="455"/>
      <c r="C174" s="455"/>
      <c r="D174" s="455"/>
      <c r="E174" s="455"/>
      <c r="F174" s="455"/>
      <c r="G174" s="1320"/>
      <c r="H174" s="8"/>
    </row>
    <row r="175" spans="1:11" hidden="1" outlineLevel="1">
      <c r="A175" s="454"/>
      <c r="B175" s="455"/>
      <c r="C175" s="455"/>
      <c r="D175" s="455"/>
      <c r="E175" s="455"/>
      <c r="F175" s="455"/>
      <c r="G175" s="1320"/>
      <c r="H175" s="8"/>
    </row>
    <row r="176" spans="1:11" hidden="1" outlineLevel="1">
      <c r="A176" s="454"/>
      <c r="B176" s="455"/>
      <c r="C176" s="455"/>
      <c r="D176" s="455"/>
      <c r="E176" s="455"/>
      <c r="F176" s="455"/>
      <c r="G176" s="1320"/>
      <c r="H176" s="8"/>
    </row>
    <row r="177" spans="1:8" hidden="1" outlineLevel="1">
      <c r="A177" s="454"/>
      <c r="B177" s="455"/>
      <c r="C177" s="455"/>
      <c r="D177" s="455"/>
      <c r="E177" s="455"/>
      <c r="F177" s="455"/>
      <c r="G177" s="1320"/>
      <c r="H177" s="8"/>
    </row>
    <row r="178" spans="1:8" hidden="1" outlineLevel="1">
      <c r="A178" s="454"/>
      <c r="B178" s="455"/>
      <c r="C178" s="455"/>
      <c r="D178" s="455"/>
      <c r="E178" s="455"/>
      <c r="F178" s="455"/>
      <c r="G178" s="1320"/>
      <c r="H178" s="8"/>
    </row>
    <row r="179" spans="1:8" hidden="1" outlineLevel="1">
      <c r="A179" s="454"/>
      <c r="B179" s="455"/>
      <c r="C179" s="455"/>
      <c r="D179" s="455"/>
      <c r="E179" s="455"/>
      <c r="F179" s="455"/>
      <c r="G179" s="1320"/>
      <c r="H179" s="8"/>
    </row>
    <row r="180" spans="1:8" hidden="1" outlineLevel="1">
      <c r="A180" s="454"/>
      <c r="B180" s="455"/>
      <c r="C180" s="455"/>
      <c r="D180" s="455"/>
      <c r="E180" s="455"/>
      <c r="F180" s="455"/>
      <c r="G180" s="1320"/>
      <c r="H180" s="8"/>
    </row>
    <row r="181" spans="1:8" ht="15" hidden="1" outlineLevel="1" thickBot="1">
      <c r="A181" s="457"/>
      <c r="B181" s="458"/>
      <c r="C181" s="458"/>
      <c r="D181" s="458"/>
      <c r="E181" s="458"/>
      <c r="F181" s="458"/>
      <c r="G181" s="1321"/>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H93"/>
  <sheetViews>
    <sheetView zoomScaleNormal="100" workbookViewId="0">
      <selection activeCell="G6" sqref="G6"/>
    </sheetView>
  </sheetViews>
  <sheetFormatPr defaultRowHeight="14.4" outlineLevelRow="1"/>
  <cols>
    <col min="1" max="6" width="25.6640625" customWidth="1"/>
    <col min="7" max="7" width="20.6640625" customWidth="1"/>
  </cols>
  <sheetData>
    <row r="1" spans="1:8">
      <c r="A1" s="862" t="s">
        <v>743</v>
      </c>
      <c r="B1" s="862"/>
      <c r="C1" s="862"/>
      <c r="D1" s="862"/>
      <c r="E1" s="862"/>
      <c r="F1" s="862"/>
      <c r="G1" s="341"/>
      <c r="H1" s="231"/>
    </row>
    <row r="2" spans="1:8">
      <c r="A2" s="862" t="s">
        <v>256</v>
      </c>
      <c r="B2" s="862"/>
      <c r="C2" s="862"/>
      <c r="D2" s="862"/>
      <c r="E2" s="862"/>
      <c r="F2" s="862"/>
      <c r="G2" s="341"/>
      <c r="H2" s="231"/>
    </row>
    <row r="3" spans="1:8" ht="15" thickBot="1">
      <c r="A3" s="863"/>
      <c r="B3" s="863"/>
      <c r="C3" s="863"/>
      <c r="D3" s="863"/>
      <c r="E3" s="863"/>
      <c r="F3" s="863"/>
      <c r="G3" s="863"/>
    </row>
    <row r="4" spans="1:8">
      <c r="A4" s="864" t="s">
        <v>31</v>
      </c>
      <c r="B4" s="865"/>
      <c r="C4" s="865"/>
      <c r="D4" s="865"/>
      <c r="E4" s="865"/>
      <c r="F4" s="865"/>
      <c r="G4" s="870" t="s">
        <v>1064</v>
      </c>
    </row>
    <row r="5" spans="1:8" ht="15" thickBot="1">
      <c r="A5" s="867"/>
      <c r="B5" s="868"/>
      <c r="C5" s="868"/>
      <c r="D5" s="868"/>
      <c r="E5" s="868"/>
      <c r="F5" s="868"/>
      <c r="G5" s="886"/>
    </row>
    <row r="6" spans="1:8" ht="15" thickBot="1">
      <c r="A6" s="1410" t="str">
        <f>Obsah!A3</f>
        <v>Informace platné k datu</v>
      </c>
      <c r="B6" s="1411"/>
      <c r="C6" s="350"/>
      <c r="D6" s="350"/>
      <c r="E6" s="350"/>
      <c r="F6" s="731">
        <v>42735</v>
      </c>
      <c r="G6" s="355"/>
    </row>
    <row r="7" spans="1:8" ht="15" customHeight="1">
      <c r="A7" s="920" t="s">
        <v>131</v>
      </c>
      <c r="B7" s="921"/>
      <c r="C7" s="921"/>
      <c r="D7" s="921"/>
      <c r="E7" s="921"/>
      <c r="F7" s="922"/>
      <c r="G7" s="1120" t="s">
        <v>808</v>
      </c>
    </row>
    <row r="8" spans="1:8">
      <c r="A8" s="939"/>
      <c r="B8" s="913"/>
      <c r="C8" s="913"/>
      <c r="D8" s="913"/>
      <c r="E8" s="913"/>
      <c r="F8" s="914"/>
      <c r="G8" s="1121"/>
    </row>
    <row r="9" spans="1:8">
      <c r="A9" s="939"/>
      <c r="B9" s="913"/>
      <c r="C9" s="913"/>
      <c r="D9" s="913"/>
      <c r="E9" s="913"/>
      <c r="F9" s="914"/>
      <c r="G9" s="1121"/>
    </row>
    <row r="10" spans="1:8">
      <c r="A10" s="939"/>
      <c r="B10" s="913"/>
      <c r="C10" s="913"/>
      <c r="D10" s="913"/>
      <c r="E10" s="913"/>
      <c r="F10" s="914"/>
      <c r="G10" s="1121"/>
    </row>
    <row r="11" spans="1:8">
      <c r="A11" s="939"/>
      <c r="B11" s="913"/>
      <c r="C11" s="913"/>
      <c r="D11" s="913"/>
      <c r="E11" s="913"/>
      <c r="F11" s="914"/>
      <c r="G11" s="1121"/>
    </row>
    <row r="12" spans="1:8" ht="15" thickBot="1">
      <c r="A12" s="1412"/>
      <c r="B12" s="1404"/>
      <c r="C12" s="1404"/>
      <c r="D12" s="1404"/>
      <c r="E12" s="1404"/>
      <c r="F12" s="1405"/>
      <c r="G12" s="1122"/>
    </row>
    <row r="13" spans="1:8">
      <c r="A13" s="920" t="s">
        <v>132</v>
      </c>
      <c r="B13" s="921"/>
      <c r="C13" s="921"/>
      <c r="D13" s="921"/>
      <c r="E13" s="921"/>
      <c r="F13" s="922"/>
      <c r="G13" s="1080" t="s">
        <v>809</v>
      </c>
    </row>
    <row r="14" spans="1:8">
      <c r="A14" s="939"/>
      <c r="B14" s="913"/>
      <c r="C14" s="913"/>
      <c r="D14" s="913"/>
      <c r="E14" s="913"/>
      <c r="F14" s="914"/>
      <c r="G14" s="1081"/>
    </row>
    <row r="15" spans="1:8">
      <c r="A15" s="939"/>
      <c r="B15" s="913"/>
      <c r="C15" s="913"/>
      <c r="D15" s="913"/>
      <c r="E15" s="913"/>
      <c r="F15" s="914"/>
      <c r="G15" s="1081"/>
    </row>
    <row r="16" spans="1:8">
      <c r="A16" s="939"/>
      <c r="B16" s="913"/>
      <c r="C16" s="913"/>
      <c r="D16" s="913"/>
      <c r="E16" s="913"/>
      <c r="F16" s="914"/>
      <c r="G16" s="1081"/>
    </row>
    <row r="17" spans="1:7">
      <c r="A17" s="939"/>
      <c r="B17" s="913"/>
      <c r="C17" s="913"/>
      <c r="D17" s="913"/>
      <c r="E17" s="913"/>
      <c r="F17" s="914"/>
      <c r="G17" s="1081"/>
    </row>
    <row r="18" spans="1:7" ht="15" thickBot="1">
      <c r="A18" s="1412"/>
      <c r="B18" s="1404"/>
      <c r="C18" s="1404"/>
      <c r="D18" s="1404"/>
      <c r="E18" s="1404"/>
      <c r="F18" s="1405"/>
      <c r="G18" s="1086"/>
    </row>
    <row r="19" spans="1:7">
      <c r="A19" s="920" t="s">
        <v>133</v>
      </c>
      <c r="B19" s="921"/>
      <c r="C19" s="921"/>
      <c r="D19" s="921"/>
      <c r="E19" s="921"/>
      <c r="F19" s="922"/>
      <c r="G19" s="1120" t="s">
        <v>810</v>
      </c>
    </row>
    <row r="20" spans="1:7">
      <c r="A20" s="1413"/>
      <c r="B20" s="1414"/>
      <c r="C20" s="1414"/>
      <c r="D20" s="1414"/>
      <c r="E20" s="1414"/>
      <c r="F20" s="1415"/>
      <c r="G20" s="1121"/>
    </row>
    <row r="21" spans="1:7">
      <c r="A21" s="1413"/>
      <c r="B21" s="1414"/>
      <c r="C21" s="1414"/>
      <c r="D21" s="1414"/>
      <c r="E21" s="1414"/>
      <c r="F21" s="1415"/>
      <c r="G21" s="1121"/>
    </row>
    <row r="22" spans="1:7">
      <c r="A22" s="1413"/>
      <c r="B22" s="1414"/>
      <c r="C22" s="1414"/>
      <c r="D22" s="1414"/>
      <c r="E22" s="1414"/>
      <c r="F22" s="1415"/>
      <c r="G22" s="1121"/>
    </row>
    <row r="23" spans="1:7">
      <c r="A23" s="1413"/>
      <c r="B23" s="1414"/>
      <c r="C23" s="1414"/>
      <c r="D23" s="1414"/>
      <c r="E23" s="1414"/>
      <c r="F23" s="1415"/>
      <c r="G23" s="1121"/>
    </row>
    <row r="24" spans="1:7" ht="15" thickBot="1">
      <c r="A24" s="1418"/>
      <c r="B24" s="1416"/>
      <c r="C24" s="1416"/>
      <c r="D24" s="1416"/>
      <c r="E24" s="1416"/>
      <c r="F24" s="1417"/>
      <c r="G24" s="1122"/>
    </row>
    <row r="25" spans="1:7" ht="15" customHeight="1">
      <c r="A25" s="920" t="s">
        <v>134</v>
      </c>
      <c r="B25" s="921"/>
      <c r="C25" s="921"/>
      <c r="D25" s="921"/>
      <c r="E25" s="921"/>
      <c r="F25" s="922"/>
      <c r="G25" s="859" t="s">
        <v>811</v>
      </c>
    </row>
    <row r="26" spans="1:7">
      <c r="A26" s="939" t="s">
        <v>135</v>
      </c>
      <c r="B26" s="913"/>
      <c r="C26" s="913" t="s">
        <v>136</v>
      </c>
      <c r="D26" s="913"/>
      <c r="E26" s="913" t="s">
        <v>137</v>
      </c>
      <c r="F26" s="914"/>
      <c r="G26" s="860"/>
    </row>
    <row r="27" spans="1:7">
      <c r="A27" s="1413"/>
      <c r="B27" s="1414"/>
      <c r="C27" s="913"/>
      <c r="D27" s="913"/>
      <c r="E27" s="1414"/>
      <c r="F27" s="1415"/>
      <c r="G27" s="860"/>
    </row>
    <row r="28" spans="1:7">
      <c r="A28" s="1413"/>
      <c r="B28" s="1414"/>
      <c r="C28" s="913"/>
      <c r="D28" s="913"/>
      <c r="E28" s="1414"/>
      <c r="F28" s="1415"/>
      <c r="G28" s="860"/>
    </row>
    <row r="29" spans="1:7">
      <c r="A29" s="1413"/>
      <c r="B29" s="1414"/>
      <c r="C29" s="913"/>
      <c r="D29" s="913"/>
      <c r="E29" s="1414"/>
      <c r="F29" s="1415"/>
      <c r="G29" s="860"/>
    </row>
    <row r="30" spans="1:7">
      <c r="A30" s="1413"/>
      <c r="B30" s="1414"/>
      <c r="C30" s="1414"/>
      <c r="D30" s="1414"/>
      <c r="E30" s="1414"/>
      <c r="F30" s="1415"/>
      <c r="G30" s="860"/>
    </row>
    <row r="31" spans="1:7" ht="15" thickBot="1">
      <c r="A31" s="1418"/>
      <c r="B31" s="1416"/>
      <c r="C31" s="1416"/>
      <c r="D31" s="1416"/>
      <c r="E31" s="1416"/>
      <c r="F31" s="1417"/>
      <c r="G31" s="860"/>
    </row>
    <row r="32" spans="1:7" hidden="1" outlineLevel="1">
      <c r="A32" s="1421"/>
      <c r="B32" s="1420"/>
      <c r="C32" s="1419"/>
      <c r="D32" s="1420"/>
      <c r="E32" s="1419"/>
      <c r="F32" s="1422"/>
      <c r="G32" s="860" t="s">
        <v>811</v>
      </c>
    </row>
    <row r="33" spans="1:7" hidden="1" outlineLevel="1">
      <c r="A33" s="1134"/>
      <c r="B33" s="1392"/>
      <c r="C33" s="914"/>
      <c r="D33" s="1392"/>
      <c r="E33" s="914"/>
      <c r="F33" s="1135"/>
      <c r="G33" s="860"/>
    </row>
    <row r="34" spans="1:7" hidden="1" outlineLevel="1">
      <c r="A34" s="1134"/>
      <c r="B34" s="1392"/>
      <c r="C34" s="914"/>
      <c r="D34" s="1392"/>
      <c r="E34" s="914"/>
      <c r="F34" s="1135"/>
      <c r="G34" s="860"/>
    </row>
    <row r="35" spans="1:7" hidden="1" outlineLevel="1">
      <c r="A35" s="1134"/>
      <c r="B35" s="1392"/>
      <c r="C35" s="914"/>
      <c r="D35" s="1392"/>
      <c r="E35" s="914"/>
      <c r="F35" s="1135"/>
      <c r="G35" s="860"/>
    </row>
    <row r="36" spans="1:7" hidden="1" outlineLevel="1">
      <c r="A36" s="1134"/>
      <c r="B36" s="1392"/>
      <c r="C36" s="914"/>
      <c r="D36" s="1392"/>
      <c r="E36" s="914"/>
      <c r="F36" s="1135"/>
      <c r="G36" s="860"/>
    </row>
    <row r="37" spans="1:7" hidden="1" outlineLevel="1">
      <c r="A37" s="1134"/>
      <c r="B37" s="1392"/>
      <c r="C37" s="914"/>
      <c r="D37" s="1392"/>
      <c r="E37" s="914"/>
      <c r="F37" s="1135"/>
      <c r="G37" s="860"/>
    </row>
    <row r="38" spans="1:7" hidden="1" outlineLevel="1">
      <c r="A38" s="1423"/>
      <c r="B38" s="1424"/>
      <c r="C38" s="914"/>
      <c r="D38" s="1392"/>
      <c r="E38" s="914"/>
      <c r="F38" s="1135"/>
      <c r="G38" s="860"/>
    </row>
    <row r="39" spans="1:7" hidden="1" outlineLevel="1">
      <c r="A39" s="1134"/>
      <c r="B39" s="1392"/>
      <c r="C39" s="914"/>
      <c r="D39" s="1392"/>
      <c r="E39" s="914"/>
      <c r="F39" s="1135"/>
      <c r="G39" s="860"/>
    </row>
    <row r="40" spans="1:7" hidden="1" outlineLevel="1">
      <c r="A40" s="1134"/>
      <c r="B40" s="1392"/>
      <c r="C40" s="914"/>
      <c r="D40" s="1392"/>
      <c r="E40" s="914"/>
      <c r="F40" s="1135"/>
      <c r="G40" s="860"/>
    </row>
    <row r="41" spans="1:7" ht="15" hidden="1" outlineLevel="1" thickBot="1">
      <c r="A41" s="1143"/>
      <c r="B41" s="1395"/>
      <c r="C41" s="1405"/>
      <c r="D41" s="1395"/>
      <c r="E41" s="1425"/>
      <c r="F41" s="1426"/>
      <c r="G41" s="861"/>
    </row>
    <row r="42" spans="1:7" collapsed="1">
      <c r="A42" s="1434" t="s">
        <v>138</v>
      </c>
      <c r="B42" s="1435"/>
      <c r="C42" s="1435"/>
      <c r="D42" s="1435"/>
      <c r="E42" s="1435"/>
      <c r="F42" s="1436"/>
      <c r="G42" s="859" t="s">
        <v>812</v>
      </c>
    </row>
    <row r="43" spans="1:7">
      <c r="A43" s="1327"/>
      <c r="B43" s="1328"/>
      <c r="C43" s="1328"/>
      <c r="D43" s="1328"/>
      <c r="E43" s="1328"/>
      <c r="F43" s="1329"/>
      <c r="G43" s="860"/>
    </row>
    <row r="44" spans="1:7">
      <c r="A44" s="939"/>
      <c r="B44" s="913"/>
      <c r="C44" s="913"/>
      <c r="D44" s="913"/>
      <c r="E44" s="913"/>
      <c r="F44" s="914"/>
      <c r="G44" s="860"/>
    </row>
    <row r="45" spans="1:7">
      <c r="A45" s="939"/>
      <c r="B45" s="913"/>
      <c r="C45" s="913"/>
      <c r="D45" s="913"/>
      <c r="E45" s="913"/>
      <c r="F45" s="914"/>
      <c r="G45" s="860"/>
    </row>
    <row r="46" spans="1:7">
      <c r="A46" s="1413"/>
      <c r="B46" s="1414"/>
      <c r="C46" s="1414"/>
      <c r="D46" s="1414"/>
      <c r="E46" s="1414"/>
      <c r="F46" s="1415"/>
      <c r="G46" s="860"/>
    </row>
    <row r="47" spans="1:7" ht="15" thickBot="1">
      <c r="A47" s="1418"/>
      <c r="B47" s="1416"/>
      <c r="C47" s="1416"/>
      <c r="D47" s="1416"/>
      <c r="E47" s="1416"/>
      <c r="F47" s="1417"/>
      <c r="G47" s="860"/>
    </row>
    <row r="48" spans="1:7" hidden="1" outlineLevel="1">
      <c r="A48" s="1432"/>
      <c r="B48" s="1433"/>
      <c r="C48" s="1433"/>
      <c r="D48" s="1433"/>
      <c r="E48" s="1433"/>
      <c r="F48" s="1419"/>
      <c r="G48" s="860" t="s">
        <v>812</v>
      </c>
    </row>
    <row r="49" spans="1:7" hidden="1" outlineLevel="1">
      <c r="A49" s="1413"/>
      <c r="B49" s="1414"/>
      <c r="C49" s="1414"/>
      <c r="D49" s="1414"/>
      <c r="E49" s="1414"/>
      <c r="F49" s="1415"/>
      <c r="G49" s="860"/>
    </row>
    <row r="50" spans="1:7" hidden="1" outlineLevel="1">
      <c r="A50" s="1413"/>
      <c r="B50" s="1414"/>
      <c r="C50" s="1414"/>
      <c r="D50" s="1414"/>
      <c r="E50" s="1414"/>
      <c r="F50" s="1415"/>
      <c r="G50" s="860"/>
    </row>
    <row r="51" spans="1:7" hidden="1" outlineLevel="1">
      <c r="A51" s="1413"/>
      <c r="B51" s="1414"/>
      <c r="C51" s="1414"/>
      <c r="D51" s="1414"/>
      <c r="E51" s="1414"/>
      <c r="F51" s="1415"/>
      <c r="G51" s="860"/>
    </row>
    <row r="52" spans="1:7" ht="15" hidden="1" outlineLevel="1" thickBot="1">
      <c r="A52" s="1418"/>
      <c r="B52" s="1416"/>
      <c r="C52" s="1416"/>
      <c r="D52" s="1416"/>
      <c r="E52" s="1416"/>
      <c r="F52" s="1417"/>
      <c r="G52" s="861"/>
    </row>
    <row r="53" spans="1:7" collapsed="1">
      <c r="A53" s="1429" t="s">
        <v>139</v>
      </c>
      <c r="B53" s="1430"/>
      <c r="C53" s="1430"/>
      <c r="D53" s="1430"/>
      <c r="E53" s="1430"/>
      <c r="F53" s="1431"/>
      <c r="G53" s="887" t="s">
        <v>813</v>
      </c>
    </row>
    <row r="54" spans="1:7">
      <c r="A54" s="1428" t="s">
        <v>140</v>
      </c>
      <c r="B54" s="1427"/>
      <c r="C54" s="1427"/>
      <c r="D54" s="1427" t="s">
        <v>141</v>
      </c>
      <c r="E54" s="1427"/>
      <c r="F54" s="942"/>
      <c r="G54" s="888"/>
    </row>
    <row r="55" spans="1:7">
      <c r="A55" s="610" t="s">
        <v>142</v>
      </c>
      <c r="B55" s="1427" t="s">
        <v>143</v>
      </c>
      <c r="C55" s="1427"/>
      <c r="D55" s="609" t="s">
        <v>142</v>
      </c>
      <c r="E55" s="1427" t="s">
        <v>143</v>
      </c>
      <c r="F55" s="942"/>
      <c r="G55" s="888"/>
    </row>
    <row r="56" spans="1:7">
      <c r="A56" s="610"/>
      <c r="B56" s="1427"/>
      <c r="C56" s="1427"/>
      <c r="D56" s="609"/>
      <c r="E56" s="1427"/>
      <c r="F56" s="942"/>
      <c r="G56" s="888"/>
    </row>
    <row r="57" spans="1:7">
      <c r="A57" s="610"/>
      <c r="B57" s="1427"/>
      <c r="C57" s="1427"/>
      <c r="D57" s="609"/>
      <c r="E57" s="1427"/>
      <c r="F57" s="942"/>
      <c r="G57" s="888"/>
    </row>
    <row r="58" spans="1:7">
      <c r="A58" s="610"/>
      <c r="B58" s="1427"/>
      <c r="C58" s="1427"/>
      <c r="D58" s="609"/>
      <c r="E58" s="1427"/>
      <c r="F58" s="942"/>
      <c r="G58" s="888"/>
    </row>
    <row r="59" spans="1:7">
      <c r="A59" s="610"/>
      <c r="B59" s="1427"/>
      <c r="C59" s="1427"/>
      <c r="D59" s="609"/>
      <c r="E59" s="1427"/>
      <c r="F59" s="942"/>
      <c r="G59" s="888"/>
    </row>
    <row r="60" spans="1:7" ht="15" thickBot="1">
      <c r="A60" s="613"/>
      <c r="B60" s="1437"/>
      <c r="C60" s="1437"/>
      <c r="D60" s="611"/>
      <c r="E60" s="1437"/>
      <c r="F60" s="936"/>
      <c r="G60" s="1100"/>
    </row>
    <row r="61" spans="1:7" ht="15" hidden="1" customHeight="1" outlineLevel="1">
      <c r="A61" s="614"/>
      <c r="B61" s="1438"/>
      <c r="C61" s="1438"/>
      <c r="D61" s="612"/>
      <c r="E61" s="1438"/>
      <c r="F61" s="1439"/>
      <c r="G61" s="888" t="s">
        <v>813</v>
      </c>
    </row>
    <row r="62" spans="1:7" ht="15" hidden="1" customHeight="1" outlineLevel="1">
      <c r="A62" s="610"/>
      <c r="B62" s="1427"/>
      <c r="C62" s="1427"/>
      <c r="D62" s="609"/>
      <c r="E62" s="1427"/>
      <c r="F62" s="942"/>
      <c r="G62" s="888"/>
    </row>
    <row r="63" spans="1:7" ht="15" hidden="1" customHeight="1" outlineLevel="1">
      <c r="A63" s="610"/>
      <c r="B63" s="1427"/>
      <c r="C63" s="1427"/>
      <c r="D63" s="609"/>
      <c r="E63" s="1427"/>
      <c r="F63" s="942"/>
      <c r="G63" s="888"/>
    </row>
    <row r="64" spans="1:7" ht="15" hidden="1" customHeight="1" outlineLevel="1">
      <c r="A64" s="610"/>
      <c r="B64" s="1427"/>
      <c r="C64" s="1427"/>
      <c r="D64" s="609"/>
      <c r="E64" s="1427"/>
      <c r="F64" s="942"/>
      <c r="G64" s="888"/>
    </row>
    <row r="65" spans="1:7" ht="15" hidden="1" customHeight="1" outlineLevel="1">
      <c r="A65" s="610"/>
      <c r="B65" s="1427"/>
      <c r="C65" s="1427"/>
      <c r="D65" s="609"/>
      <c r="E65" s="1427"/>
      <c r="F65" s="942"/>
      <c r="G65" s="888"/>
    </row>
    <row r="66" spans="1:7" ht="15" hidden="1" customHeight="1" outlineLevel="1">
      <c r="A66" s="610"/>
      <c r="B66" s="1427"/>
      <c r="C66" s="1427"/>
      <c r="D66" s="609"/>
      <c r="E66" s="1427"/>
      <c r="F66" s="942"/>
      <c r="G66" s="888"/>
    </row>
    <row r="67" spans="1:7" ht="15" hidden="1" customHeight="1" outlineLevel="1">
      <c r="A67" s="610"/>
      <c r="B67" s="1427"/>
      <c r="C67" s="1427"/>
      <c r="D67" s="609"/>
      <c r="E67" s="1427"/>
      <c r="F67" s="942"/>
      <c r="G67" s="888"/>
    </row>
    <row r="68" spans="1:7" ht="15" hidden="1" customHeight="1" outlineLevel="1">
      <c r="A68" s="610"/>
      <c r="B68" s="1427"/>
      <c r="C68" s="1427"/>
      <c r="D68" s="609"/>
      <c r="E68" s="1427"/>
      <c r="F68" s="942"/>
      <c r="G68" s="888"/>
    </row>
    <row r="69" spans="1:7" ht="15" hidden="1" customHeight="1" outlineLevel="1">
      <c r="A69" s="610"/>
      <c r="B69" s="1427"/>
      <c r="C69" s="1427"/>
      <c r="D69" s="609"/>
      <c r="E69" s="1427"/>
      <c r="F69" s="942"/>
      <c r="G69" s="888"/>
    </row>
    <row r="70" spans="1:7" ht="15" hidden="1" customHeight="1" outlineLevel="1">
      <c r="A70" s="610"/>
      <c r="B70" s="1427"/>
      <c r="C70" s="1427"/>
      <c r="D70" s="609"/>
      <c r="E70" s="1427"/>
      <c r="F70" s="942"/>
      <c r="G70" s="888"/>
    </row>
    <row r="71" spans="1:7" ht="15" hidden="1" customHeight="1" outlineLevel="1">
      <c r="A71" s="610"/>
      <c r="B71" s="1427"/>
      <c r="C71" s="1427"/>
      <c r="D71" s="609"/>
      <c r="E71" s="1427"/>
      <c r="F71" s="942"/>
      <c r="G71" s="888"/>
    </row>
    <row r="72" spans="1:7" ht="15" hidden="1" customHeight="1" outlineLevel="1">
      <c r="A72" s="610"/>
      <c r="B72" s="1427"/>
      <c r="C72" s="1427"/>
      <c r="D72" s="609"/>
      <c r="E72" s="1427"/>
      <c r="F72" s="942"/>
      <c r="G72" s="888"/>
    </row>
    <row r="73" spans="1:7" ht="15" hidden="1" customHeight="1" outlineLevel="1">
      <c r="A73" s="610"/>
      <c r="B73" s="1427"/>
      <c r="C73" s="1427"/>
      <c r="D73" s="609"/>
      <c r="E73" s="1427"/>
      <c r="F73" s="942"/>
      <c r="G73" s="888"/>
    </row>
    <row r="74" spans="1:7" ht="15" hidden="1" customHeight="1" outlineLevel="1">
      <c r="A74" s="610"/>
      <c r="B74" s="1427"/>
      <c r="C74" s="1427"/>
      <c r="D74" s="609"/>
      <c r="E74" s="1427"/>
      <c r="F74" s="942"/>
      <c r="G74" s="888"/>
    </row>
    <row r="75" spans="1:7" ht="15" hidden="1" customHeight="1" outlineLevel="1">
      <c r="A75" s="610"/>
      <c r="B75" s="1427"/>
      <c r="C75" s="1427"/>
      <c r="D75" s="609"/>
      <c r="E75" s="1427"/>
      <c r="F75" s="942"/>
      <c r="G75" s="888"/>
    </row>
    <row r="76" spans="1:7" ht="15" hidden="1" outlineLevel="1" thickBot="1">
      <c r="A76" s="613"/>
      <c r="B76" s="1437"/>
      <c r="C76" s="1437"/>
      <c r="D76" s="611"/>
      <c r="E76" s="906"/>
      <c r="F76" s="1355"/>
      <c r="G76" s="889"/>
    </row>
    <row r="77" spans="1:7" collapsed="1">
      <c r="A77" s="1118" t="s">
        <v>144</v>
      </c>
      <c r="B77" s="1119"/>
      <c r="C77" s="1119"/>
      <c r="D77" s="1119"/>
      <c r="E77" s="1119"/>
      <c r="F77" s="1119"/>
      <c r="G77" s="887" t="s">
        <v>814</v>
      </c>
    </row>
    <row r="78" spans="1:7">
      <c r="A78" s="494"/>
      <c r="B78" s="495"/>
      <c r="C78" s="495"/>
      <c r="D78" s="495"/>
      <c r="E78" s="495"/>
      <c r="F78" s="496"/>
      <c r="G78" s="888"/>
    </row>
    <row r="79" spans="1:7">
      <c r="A79" s="497"/>
      <c r="B79" s="498"/>
      <c r="C79" s="498"/>
      <c r="D79" s="498"/>
      <c r="E79" s="498"/>
      <c r="F79" s="499"/>
      <c r="G79" s="888"/>
    </row>
    <row r="80" spans="1:7">
      <c r="A80" s="497"/>
      <c r="B80" s="498"/>
      <c r="C80" s="498"/>
      <c r="D80" s="498"/>
      <c r="E80" s="498"/>
      <c r="F80" s="499"/>
      <c r="G80" s="888"/>
    </row>
    <row r="81" spans="1:7">
      <c r="A81" s="497"/>
      <c r="B81" s="498"/>
      <c r="C81" s="498"/>
      <c r="D81" s="498"/>
      <c r="E81" s="498"/>
      <c r="F81" s="499"/>
      <c r="G81" s="888"/>
    </row>
    <row r="82" spans="1:7">
      <c r="A82" s="644"/>
      <c r="B82" s="645"/>
      <c r="C82" s="645"/>
      <c r="D82" s="645"/>
      <c r="E82" s="645"/>
      <c r="F82" s="646"/>
      <c r="G82" s="1100"/>
    </row>
    <row r="83" spans="1:7" hidden="1" outlineLevel="1">
      <c r="A83" s="497"/>
      <c r="B83" s="498"/>
      <c r="C83" s="498"/>
      <c r="D83" s="498"/>
      <c r="E83" s="498"/>
      <c r="F83" s="499"/>
      <c r="G83" s="1306" t="s">
        <v>145</v>
      </c>
    </row>
    <row r="84" spans="1:7" hidden="1" outlineLevel="1">
      <c r="A84" s="497"/>
      <c r="B84" s="498"/>
      <c r="C84" s="498"/>
      <c r="D84" s="498"/>
      <c r="E84" s="498"/>
      <c r="F84" s="499"/>
      <c r="G84" s="1306"/>
    </row>
    <row r="85" spans="1:7" hidden="1" outlineLevel="1">
      <c r="A85" s="497"/>
      <c r="B85" s="498"/>
      <c r="C85" s="498"/>
      <c r="D85" s="498"/>
      <c r="E85" s="498"/>
      <c r="F85" s="499"/>
      <c r="G85" s="1306"/>
    </row>
    <row r="86" spans="1:7" hidden="1" outlineLevel="1">
      <c r="A86" s="497"/>
      <c r="B86" s="498"/>
      <c r="C86" s="498"/>
      <c r="D86" s="498"/>
      <c r="E86" s="498"/>
      <c r="F86" s="499"/>
      <c r="G86" s="1306"/>
    </row>
    <row r="87" spans="1:7" hidden="1" outlineLevel="1">
      <c r="A87" s="497"/>
      <c r="B87" s="498"/>
      <c r="C87" s="498"/>
      <c r="D87" s="498"/>
      <c r="E87" s="498"/>
      <c r="F87" s="499"/>
      <c r="G87" s="1306"/>
    </row>
    <row r="88" spans="1:7" hidden="1" outlineLevel="1">
      <c r="A88" s="497"/>
      <c r="B88" s="498"/>
      <c r="C88" s="498"/>
      <c r="D88" s="498"/>
      <c r="E88" s="498"/>
      <c r="F88" s="499"/>
      <c r="G88" s="1306"/>
    </row>
    <row r="89" spans="1:7" hidden="1" outlineLevel="1">
      <c r="A89" s="497"/>
      <c r="B89" s="498"/>
      <c r="C89" s="498"/>
      <c r="D89" s="498"/>
      <c r="E89" s="498"/>
      <c r="F89" s="499"/>
      <c r="G89" s="1306"/>
    </row>
    <row r="90" spans="1:7" hidden="1" outlineLevel="1">
      <c r="A90" s="497"/>
      <c r="B90" s="498"/>
      <c r="C90" s="498"/>
      <c r="D90" s="498"/>
      <c r="E90" s="498"/>
      <c r="F90" s="499"/>
      <c r="G90" s="1306"/>
    </row>
    <row r="91" spans="1:7" hidden="1" outlineLevel="1">
      <c r="A91" s="497"/>
      <c r="B91" s="498"/>
      <c r="C91" s="498"/>
      <c r="D91" s="498"/>
      <c r="E91" s="498"/>
      <c r="F91" s="499"/>
      <c r="G91" s="1306"/>
    </row>
    <row r="92" spans="1:7" ht="15" hidden="1" outlineLevel="1" thickBot="1">
      <c r="A92" s="500"/>
      <c r="B92" s="501"/>
      <c r="C92" s="501"/>
      <c r="D92" s="501"/>
      <c r="E92" s="501"/>
      <c r="F92" s="502"/>
      <c r="G92" s="1307"/>
    </row>
    <row r="93" spans="1:7" collapsed="1"/>
  </sheetData>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H447"/>
  <sheetViews>
    <sheetView zoomScale="85" zoomScaleNormal="85" workbookViewId="0">
      <selection activeCell="E6" sqref="E6"/>
    </sheetView>
  </sheetViews>
  <sheetFormatPr defaultRowHeight="14.4" outlineLevelRow="1"/>
  <cols>
    <col min="1" max="1" width="30.6640625" customWidth="1"/>
    <col min="2" max="3" width="16.6640625" customWidth="1"/>
    <col min="4" max="5" width="30.6640625" customWidth="1"/>
    <col min="6" max="6" width="16.6640625" customWidth="1"/>
    <col min="7" max="7" width="15.6640625" customWidth="1"/>
  </cols>
  <sheetData>
    <row r="1" spans="1:8">
      <c r="A1" s="862" t="s">
        <v>744</v>
      </c>
      <c r="B1" s="862"/>
      <c r="C1" s="862"/>
      <c r="D1" s="862"/>
      <c r="E1" s="862"/>
      <c r="F1" s="342"/>
      <c r="G1" s="341"/>
      <c r="H1" s="231"/>
    </row>
    <row r="2" spans="1:8">
      <c r="A2" s="862" t="s">
        <v>258</v>
      </c>
      <c r="B2" s="862"/>
      <c r="C2" s="862"/>
      <c r="D2" s="862"/>
      <c r="E2" s="862"/>
      <c r="F2" s="342"/>
      <c r="G2" s="341"/>
      <c r="H2" s="231"/>
    </row>
    <row r="3" spans="1:8" ht="15" thickBot="1">
      <c r="A3" s="863"/>
      <c r="B3" s="863"/>
      <c r="C3" s="863"/>
      <c r="D3" s="863"/>
      <c r="E3" s="863"/>
      <c r="F3" s="863"/>
      <c r="G3" s="863"/>
    </row>
    <row r="4" spans="1:8">
      <c r="A4" s="864" t="s">
        <v>31</v>
      </c>
      <c r="B4" s="865"/>
      <c r="C4" s="865"/>
      <c r="D4" s="865"/>
      <c r="E4" s="865"/>
      <c r="F4" s="346"/>
      <c r="G4" s="870" t="s">
        <v>1064</v>
      </c>
    </row>
    <row r="5" spans="1:8" ht="15" thickBot="1">
      <c r="A5" s="867"/>
      <c r="B5" s="868"/>
      <c r="C5" s="868"/>
      <c r="D5" s="868"/>
      <c r="E5" s="868"/>
      <c r="F5" s="347"/>
      <c r="G5" s="886"/>
    </row>
    <row r="6" spans="1:8" ht="15.75" customHeight="1" thickBot="1">
      <c r="A6" s="1410" t="str">
        <f>Obsah!A3</f>
        <v>Informace platné k datu</v>
      </c>
      <c r="B6" s="1411"/>
      <c r="C6" s="1411"/>
      <c r="D6" s="1446"/>
      <c r="E6" s="731">
        <v>42735</v>
      </c>
      <c r="F6" s="354"/>
      <c r="G6" s="355"/>
    </row>
    <row r="7" spans="1:8" ht="30" customHeight="1">
      <c r="A7" s="1126" t="s">
        <v>146</v>
      </c>
      <c r="B7" s="1127"/>
      <c r="C7" s="1430" t="s">
        <v>147</v>
      </c>
      <c r="D7" s="1442" t="s">
        <v>709</v>
      </c>
      <c r="E7" s="244" t="s">
        <v>148</v>
      </c>
      <c r="F7" s="17"/>
      <c r="G7" s="1319" t="s">
        <v>815</v>
      </c>
    </row>
    <row r="8" spans="1:8" ht="32.25" customHeight="1">
      <c r="A8" s="1113"/>
      <c r="B8" s="1114"/>
      <c r="C8" s="1427"/>
      <c r="D8" s="1443"/>
      <c r="E8" s="243" t="s">
        <v>149</v>
      </c>
      <c r="F8" s="18"/>
      <c r="G8" s="1320"/>
    </row>
    <row r="9" spans="1:8" ht="32.25" customHeight="1">
      <c r="A9" s="1113"/>
      <c r="B9" s="1114"/>
      <c r="C9" s="1427"/>
      <c r="D9" s="1444"/>
      <c r="E9" s="243" t="s">
        <v>710</v>
      </c>
      <c r="F9" s="18"/>
      <c r="G9" s="1320"/>
    </row>
    <row r="10" spans="1:8" s="96" customFormat="1" ht="30" customHeight="1">
      <c r="A10" s="1113"/>
      <c r="B10" s="1114"/>
      <c r="C10" s="1427"/>
      <c r="D10" s="1114" t="s">
        <v>150</v>
      </c>
      <c r="E10" s="1114"/>
      <c r="F10" s="245"/>
      <c r="G10" s="1320"/>
    </row>
    <row r="11" spans="1:8" ht="15" customHeight="1">
      <c r="A11" s="1113"/>
      <c r="B11" s="1114"/>
      <c r="C11" s="1427"/>
      <c r="D11" s="1427" t="s">
        <v>151</v>
      </c>
      <c r="E11" s="1427"/>
      <c r="F11" s="245"/>
      <c r="G11" s="1320"/>
    </row>
    <row r="12" spans="1:8" ht="30" customHeight="1">
      <c r="A12" s="1113"/>
      <c r="B12" s="1114"/>
      <c r="C12" s="1427"/>
      <c r="D12" s="1114" t="s">
        <v>154</v>
      </c>
      <c r="E12" s="1114"/>
      <c r="F12" s="245"/>
      <c r="G12" s="1320"/>
    </row>
    <row r="13" spans="1:8" ht="30" customHeight="1">
      <c r="A13" s="1113"/>
      <c r="B13" s="1114"/>
      <c r="C13" s="1427"/>
      <c r="D13" s="1114" t="s">
        <v>159</v>
      </c>
      <c r="E13" s="1114"/>
      <c r="F13" s="245"/>
      <c r="G13" s="1320"/>
    </row>
    <row r="14" spans="1:8" ht="15" customHeight="1">
      <c r="A14" s="1113"/>
      <c r="B14" s="1114"/>
      <c r="C14" s="1427"/>
      <c r="D14" s="1114" t="s">
        <v>155</v>
      </c>
      <c r="E14" s="1114"/>
      <c r="F14" s="245"/>
      <c r="G14" s="1320"/>
    </row>
    <row r="15" spans="1:8" ht="30" customHeight="1">
      <c r="A15" s="1113"/>
      <c r="B15" s="1114"/>
      <c r="C15" s="1427"/>
      <c r="D15" s="1114" t="s">
        <v>153</v>
      </c>
      <c r="E15" s="1114"/>
      <c r="F15" s="245"/>
      <c r="G15" s="1320"/>
    </row>
    <row r="16" spans="1:8" ht="30" customHeight="1">
      <c r="A16" s="1113"/>
      <c r="B16" s="1114"/>
      <c r="C16" s="1427"/>
      <c r="D16" s="1114" t="s">
        <v>152</v>
      </c>
      <c r="E16" s="1114"/>
      <c r="F16" s="245"/>
      <c r="G16" s="1320"/>
    </row>
    <row r="17" spans="1:7" ht="30" customHeight="1">
      <c r="A17" s="1113"/>
      <c r="B17" s="1114"/>
      <c r="C17" s="1427"/>
      <c r="D17" s="1114" t="s">
        <v>156</v>
      </c>
      <c r="E17" s="1114"/>
      <c r="F17" s="245"/>
      <c r="G17" s="1320"/>
    </row>
    <row r="18" spans="1:7" ht="30" customHeight="1">
      <c r="A18" s="1113"/>
      <c r="B18" s="1114"/>
      <c r="C18" s="1427" t="s">
        <v>157</v>
      </c>
      <c r="D18" s="1441" t="s">
        <v>709</v>
      </c>
      <c r="E18" s="243" t="s">
        <v>148</v>
      </c>
      <c r="F18" s="245"/>
      <c r="G18" s="1320"/>
    </row>
    <row r="19" spans="1:7" ht="30" customHeight="1">
      <c r="A19" s="1113"/>
      <c r="B19" s="1114"/>
      <c r="C19" s="1427"/>
      <c r="D19" s="1443"/>
      <c r="E19" s="243" t="s">
        <v>149</v>
      </c>
      <c r="F19" s="245"/>
      <c r="G19" s="1320"/>
    </row>
    <row r="20" spans="1:7" ht="30" customHeight="1">
      <c r="A20" s="1113"/>
      <c r="B20" s="1114"/>
      <c r="C20" s="1427"/>
      <c r="D20" s="1444"/>
      <c r="E20" s="243" t="s">
        <v>710</v>
      </c>
      <c r="F20" s="245"/>
      <c r="G20" s="1320"/>
    </row>
    <row r="21" spans="1:7" ht="30" customHeight="1">
      <c r="A21" s="1113"/>
      <c r="B21" s="1114"/>
      <c r="C21" s="1427"/>
      <c r="D21" s="1114" t="s">
        <v>150</v>
      </c>
      <c r="E21" s="1114"/>
      <c r="F21" s="18"/>
      <c r="G21" s="1320"/>
    </row>
    <row r="22" spans="1:7" ht="15" customHeight="1">
      <c r="A22" s="1113"/>
      <c r="B22" s="1114"/>
      <c r="C22" s="1427"/>
      <c r="D22" s="1427" t="s">
        <v>151</v>
      </c>
      <c r="E22" s="1427"/>
      <c r="F22" s="18"/>
      <c r="G22" s="1320"/>
    </row>
    <row r="23" spans="1:7" ht="30" customHeight="1">
      <c r="A23" s="1113"/>
      <c r="B23" s="1114"/>
      <c r="C23" s="1427"/>
      <c r="D23" s="1114" t="s">
        <v>154</v>
      </c>
      <c r="E23" s="1114"/>
      <c r="F23" s="18"/>
      <c r="G23" s="1320"/>
    </row>
    <row r="24" spans="1:7" ht="30" customHeight="1">
      <c r="A24" s="1113"/>
      <c r="B24" s="1114"/>
      <c r="C24" s="1427"/>
      <c r="D24" s="1114" t="s">
        <v>158</v>
      </c>
      <c r="E24" s="1114"/>
      <c r="F24" s="18"/>
      <c r="G24" s="1320"/>
    </row>
    <row r="25" spans="1:7">
      <c r="A25" s="1113"/>
      <c r="B25" s="1114"/>
      <c r="C25" s="1427"/>
      <c r="D25" s="1114" t="s">
        <v>155</v>
      </c>
      <c r="E25" s="1114"/>
      <c r="F25" s="18"/>
      <c r="G25" s="1320"/>
    </row>
    <row r="26" spans="1:7" ht="30" customHeight="1">
      <c r="A26" s="1113"/>
      <c r="B26" s="1114"/>
      <c r="C26" s="1427"/>
      <c r="D26" s="1114" t="s">
        <v>153</v>
      </c>
      <c r="E26" s="1114"/>
      <c r="F26" s="18"/>
      <c r="G26" s="1320"/>
    </row>
    <row r="27" spans="1:7" ht="30" customHeight="1">
      <c r="A27" s="1113"/>
      <c r="B27" s="1114"/>
      <c r="C27" s="1427"/>
      <c r="D27" s="1114" t="s">
        <v>152</v>
      </c>
      <c r="E27" s="1114"/>
      <c r="F27" s="18"/>
      <c r="G27" s="1320"/>
    </row>
    <row r="28" spans="1:7" ht="30" customHeight="1" thickBot="1">
      <c r="A28" s="1111"/>
      <c r="B28" s="1112"/>
      <c r="C28" s="1437"/>
      <c r="D28" s="1112" t="s">
        <v>156</v>
      </c>
      <c r="E28" s="1112"/>
      <c r="F28" s="19"/>
      <c r="G28" s="1321"/>
    </row>
    <row r="29" spans="1:7" ht="30" hidden="1" customHeight="1" outlineLevel="1">
      <c r="A29" s="1126" t="s">
        <v>146</v>
      </c>
      <c r="B29" s="1127"/>
      <c r="C29" s="1430" t="s">
        <v>147</v>
      </c>
      <c r="D29" s="1442" t="s">
        <v>709</v>
      </c>
      <c r="E29" s="227" t="s">
        <v>148</v>
      </c>
      <c r="F29" s="17"/>
      <c r="G29" s="1319" t="s">
        <v>815</v>
      </c>
    </row>
    <row r="30" spans="1:7" ht="30" hidden="1" customHeight="1" outlineLevel="1">
      <c r="A30" s="1113"/>
      <c r="B30" s="1114"/>
      <c r="C30" s="1427"/>
      <c r="D30" s="1443"/>
      <c r="E30" s="229" t="s">
        <v>149</v>
      </c>
      <c r="F30" s="18"/>
      <c r="G30" s="1320"/>
    </row>
    <row r="31" spans="1:7" ht="30" hidden="1" customHeight="1" outlineLevel="1">
      <c r="A31" s="1113"/>
      <c r="B31" s="1114"/>
      <c r="C31" s="1427"/>
      <c r="D31" s="1444"/>
      <c r="E31" s="229" t="s">
        <v>710</v>
      </c>
      <c r="F31" s="18"/>
      <c r="G31" s="1320"/>
    </row>
    <row r="32" spans="1:7" ht="30" hidden="1" customHeight="1" outlineLevel="1">
      <c r="A32" s="1113"/>
      <c r="B32" s="1114"/>
      <c r="C32" s="1427"/>
      <c r="D32" s="1114" t="s">
        <v>150</v>
      </c>
      <c r="E32" s="1114"/>
      <c r="F32" s="230"/>
      <c r="G32" s="1320"/>
    </row>
    <row r="33" spans="1:7" ht="15" hidden="1" customHeight="1" outlineLevel="1">
      <c r="A33" s="1113"/>
      <c r="B33" s="1114"/>
      <c r="C33" s="1427"/>
      <c r="D33" s="1427" t="s">
        <v>151</v>
      </c>
      <c r="E33" s="1427"/>
      <c r="F33" s="230"/>
      <c r="G33" s="1320"/>
    </row>
    <row r="34" spans="1:7" ht="30" hidden="1" customHeight="1" outlineLevel="1">
      <c r="A34" s="1113"/>
      <c r="B34" s="1114"/>
      <c r="C34" s="1427"/>
      <c r="D34" s="1114" t="s">
        <v>154</v>
      </c>
      <c r="E34" s="1114"/>
      <c r="F34" s="230"/>
      <c r="G34" s="1320"/>
    </row>
    <row r="35" spans="1:7" ht="30" hidden="1" customHeight="1" outlineLevel="1">
      <c r="A35" s="1113"/>
      <c r="B35" s="1114"/>
      <c r="C35" s="1427"/>
      <c r="D35" s="1114" t="s">
        <v>159</v>
      </c>
      <c r="E35" s="1114"/>
      <c r="F35" s="230"/>
      <c r="G35" s="1320"/>
    </row>
    <row r="36" spans="1:7" ht="15" hidden="1" customHeight="1" outlineLevel="1">
      <c r="A36" s="1113"/>
      <c r="B36" s="1114"/>
      <c r="C36" s="1427"/>
      <c r="D36" s="1114" t="s">
        <v>155</v>
      </c>
      <c r="E36" s="1114"/>
      <c r="F36" s="230"/>
      <c r="G36" s="1320"/>
    </row>
    <row r="37" spans="1:7" ht="30" hidden="1" customHeight="1" outlineLevel="1">
      <c r="A37" s="1113"/>
      <c r="B37" s="1114"/>
      <c r="C37" s="1427"/>
      <c r="D37" s="1114" t="s">
        <v>153</v>
      </c>
      <c r="E37" s="1114"/>
      <c r="F37" s="230"/>
      <c r="G37" s="1320"/>
    </row>
    <row r="38" spans="1:7" ht="30" hidden="1" customHeight="1" outlineLevel="1">
      <c r="A38" s="1113"/>
      <c r="B38" s="1114"/>
      <c r="C38" s="1427"/>
      <c r="D38" s="1114" t="s">
        <v>152</v>
      </c>
      <c r="E38" s="1114"/>
      <c r="F38" s="230"/>
      <c r="G38" s="1320"/>
    </row>
    <row r="39" spans="1:7" ht="30" hidden="1" customHeight="1" outlineLevel="1">
      <c r="A39" s="1113"/>
      <c r="B39" s="1114"/>
      <c r="C39" s="1427"/>
      <c r="D39" s="1114" t="s">
        <v>156</v>
      </c>
      <c r="E39" s="1114"/>
      <c r="F39" s="230"/>
      <c r="G39" s="1320"/>
    </row>
    <row r="40" spans="1:7" ht="30" hidden="1" customHeight="1" outlineLevel="1">
      <c r="A40" s="1113"/>
      <c r="B40" s="1114"/>
      <c r="C40" s="1427" t="s">
        <v>157</v>
      </c>
      <c r="D40" s="1441" t="s">
        <v>709</v>
      </c>
      <c r="E40" s="229" t="s">
        <v>148</v>
      </c>
      <c r="F40" s="230"/>
      <c r="G40" s="1320"/>
    </row>
    <row r="41" spans="1:7" ht="30" hidden="1" customHeight="1" outlineLevel="1">
      <c r="A41" s="1113"/>
      <c r="B41" s="1114"/>
      <c r="C41" s="1427"/>
      <c r="D41" s="1443"/>
      <c r="E41" s="229" t="s">
        <v>149</v>
      </c>
      <c r="F41" s="230"/>
      <c r="G41" s="1320"/>
    </row>
    <row r="42" spans="1:7" ht="26.4" hidden="1" outlineLevel="1">
      <c r="A42" s="1113"/>
      <c r="B42" s="1114"/>
      <c r="C42" s="1427"/>
      <c r="D42" s="1444"/>
      <c r="E42" s="229" t="s">
        <v>710</v>
      </c>
      <c r="F42" s="230"/>
      <c r="G42" s="1320"/>
    </row>
    <row r="43" spans="1:7" ht="30" hidden="1" customHeight="1" outlineLevel="1">
      <c r="A43" s="1113"/>
      <c r="B43" s="1114"/>
      <c r="C43" s="1427"/>
      <c r="D43" s="1114" t="s">
        <v>150</v>
      </c>
      <c r="E43" s="1114"/>
      <c r="F43" s="18"/>
      <c r="G43" s="1320"/>
    </row>
    <row r="44" spans="1:7" ht="15" hidden="1" customHeight="1" outlineLevel="1">
      <c r="A44" s="1113"/>
      <c r="B44" s="1114"/>
      <c r="C44" s="1427"/>
      <c r="D44" s="1427" t="s">
        <v>151</v>
      </c>
      <c r="E44" s="1427"/>
      <c r="F44" s="18"/>
      <c r="G44" s="1320"/>
    </row>
    <row r="45" spans="1:7" ht="30" hidden="1" customHeight="1" outlineLevel="1">
      <c r="A45" s="1113"/>
      <c r="B45" s="1114"/>
      <c r="C45" s="1427"/>
      <c r="D45" s="1114" t="s">
        <v>154</v>
      </c>
      <c r="E45" s="1114"/>
      <c r="F45" s="18"/>
      <c r="G45" s="1320"/>
    </row>
    <row r="46" spans="1:7" ht="30" hidden="1" customHeight="1" outlineLevel="1">
      <c r="A46" s="1113"/>
      <c r="B46" s="1114"/>
      <c r="C46" s="1427"/>
      <c r="D46" s="1114" t="s">
        <v>158</v>
      </c>
      <c r="E46" s="1114"/>
      <c r="F46" s="18"/>
      <c r="G46" s="1320"/>
    </row>
    <row r="47" spans="1:7" ht="15" hidden="1" customHeight="1" outlineLevel="1">
      <c r="A47" s="1113"/>
      <c r="B47" s="1114"/>
      <c r="C47" s="1427"/>
      <c r="D47" s="1114" t="s">
        <v>155</v>
      </c>
      <c r="E47" s="1114"/>
      <c r="F47" s="18"/>
      <c r="G47" s="1320"/>
    </row>
    <row r="48" spans="1:7" ht="30" hidden="1" customHeight="1" outlineLevel="1">
      <c r="A48" s="1113"/>
      <c r="B48" s="1114"/>
      <c r="C48" s="1427"/>
      <c r="D48" s="1114" t="s">
        <v>153</v>
      </c>
      <c r="E48" s="1114"/>
      <c r="F48" s="18"/>
      <c r="G48" s="1320"/>
    </row>
    <row r="49" spans="1:7" ht="30" hidden="1" customHeight="1" outlineLevel="1">
      <c r="A49" s="1113"/>
      <c r="B49" s="1114"/>
      <c r="C49" s="1427"/>
      <c r="D49" s="1114" t="s">
        <v>152</v>
      </c>
      <c r="E49" s="1114"/>
      <c r="F49" s="18"/>
      <c r="G49" s="1320"/>
    </row>
    <row r="50" spans="1:7" ht="30" hidden="1" customHeight="1" outlineLevel="1" thickBot="1">
      <c r="A50" s="1440"/>
      <c r="B50" s="1441"/>
      <c r="C50" s="1445"/>
      <c r="D50" s="1441" t="s">
        <v>156</v>
      </c>
      <c r="E50" s="1441"/>
      <c r="F50" s="156"/>
      <c r="G50" s="1321"/>
    </row>
    <row r="51" spans="1:7" ht="30" hidden="1" customHeight="1" outlineLevel="1">
      <c r="A51" s="1126" t="s">
        <v>146</v>
      </c>
      <c r="B51" s="1127"/>
      <c r="C51" s="1430" t="s">
        <v>147</v>
      </c>
      <c r="D51" s="1442" t="s">
        <v>709</v>
      </c>
      <c r="E51" s="227" t="s">
        <v>148</v>
      </c>
      <c r="F51" s="17"/>
      <c r="G51" s="1319" t="s">
        <v>815</v>
      </c>
    </row>
    <row r="52" spans="1:7" ht="30" hidden="1" customHeight="1" outlineLevel="1">
      <c r="A52" s="1113"/>
      <c r="B52" s="1114"/>
      <c r="C52" s="1427"/>
      <c r="D52" s="1443"/>
      <c r="E52" s="229" t="s">
        <v>149</v>
      </c>
      <c r="F52" s="18"/>
      <c r="G52" s="1320"/>
    </row>
    <row r="53" spans="1:7" ht="30" hidden="1" customHeight="1" outlineLevel="1">
      <c r="A53" s="1113"/>
      <c r="B53" s="1114"/>
      <c r="C53" s="1427"/>
      <c r="D53" s="1444"/>
      <c r="E53" s="229" t="s">
        <v>710</v>
      </c>
      <c r="F53" s="18"/>
      <c r="G53" s="1320"/>
    </row>
    <row r="54" spans="1:7" ht="30" hidden="1" customHeight="1" outlineLevel="1">
      <c r="A54" s="1113"/>
      <c r="B54" s="1114"/>
      <c r="C54" s="1427"/>
      <c r="D54" s="1114" t="s">
        <v>150</v>
      </c>
      <c r="E54" s="1114"/>
      <c r="F54" s="230"/>
      <c r="G54" s="1320"/>
    </row>
    <row r="55" spans="1:7" ht="15" hidden="1" customHeight="1" outlineLevel="1">
      <c r="A55" s="1113"/>
      <c r="B55" s="1114"/>
      <c r="C55" s="1427"/>
      <c r="D55" s="1427" t="s">
        <v>151</v>
      </c>
      <c r="E55" s="1427"/>
      <c r="F55" s="230"/>
      <c r="G55" s="1320"/>
    </row>
    <row r="56" spans="1:7" ht="30" hidden="1" customHeight="1" outlineLevel="1">
      <c r="A56" s="1113"/>
      <c r="B56" s="1114"/>
      <c r="C56" s="1427"/>
      <c r="D56" s="1114" t="s">
        <v>154</v>
      </c>
      <c r="E56" s="1114"/>
      <c r="F56" s="230"/>
      <c r="G56" s="1320"/>
    </row>
    <row r="57" spans="1:7" ht="30" hidden="1" customHeight="1" outlineLevel="1">
      <c r="A57" s="1113"/>
      <c r="B57" s="1114"/>
      <c r="C57" s="1427"/>
      <c r="D57" s="1114" t="s">
        <v>159</v>
      </c>
      <c r="E57" s="1114"/>
      <c r="F57" s="230"/>
      <c r="G57" s="1320"/>
    </row>
    <row r="58" spans="1:7" ht="15" hidden="1" customHeight="1" outlineLevel="1">
      <c r="A58" s="1113"/>
      <c r="B58" s="1114"/>
      <c r="C58" s="1427"/>
      <c r="D58" s="1114" t="s">
        <v>155</v>
      </c>
      <c r="E58" s="1114"/>
      <c r="F58" s="230"/>
      <c r="G58" s="1320"/>
    </row>
    <row r="59" spans="1:7" ht="30" hidden="1" customHeight="1" outlineLevel="1">
      <c r="A59" s="1113"/>
      <c r="B59" s="1114"/>
      <c r="C59" s="1427"/>
      <c r="D59" s="1114" t="s">
        <v>153</v>
      </c>
      <c r="E59" s="1114"/>
      <c r="F59" s="230"/>
      <c r="G59" s="1320"/>
    </row>
    <row r="60" spans="1:7" ht="30" hidden="1" customHeight="1" outlineLevel="1">
      <c r="A60" s="1113"/>
      <c r="B60" s="1114"/>
      <c r="C60" s="1427"/>
      <c r="D60" s="1114" t="s">
        <v>152</v>
      </c>
      <c r="E60" s="1114"/>
      <c r="F60" s="230"/>
      <c r="G60" s="1320"/>
    </row>
    <row r="61" spans="1:7" ht="30" hidden="1" customHeight="1" outlineLevel="1">
      <c r="A61" s="1113"/>
      <c r="B61" s="1114"/>
      <c r="C61" s="1427"/>
      <c r="D61" s="1114" t="s">
        <v>156</v>
      </c>
      <c r="E61" s="1114"/>
      <c r="F61" s="230"/>
      <c r="G61" s="1320"/>
    </row>
    <row r="62" spans="1:7" hidden="1" outlineLevel="1">
      <c r="A62" s="1113"/>
      <c r="B62" s="1114"/>
      <c r="C62" s="1427" t="s">
        <v>157</v>
      </c>
      <c r="D62" s="1441" t="s">
        <v>709</v>
      </c>
      <c r="E62" s="229" t="s">
        <v>148</v>
      </c>
      <c r="F62" s="230"/>
      <c r="G62" s="1320"/>
    </row>
    <row r="63" spans="1:7" ht="30" hidden="1" customHeight="1" outlineLevel="1">
      <c r="A63" s="1113"/>
      <c r="B63" s="1114"/>
      <c r="C63" s="1427"/>
      <c r="D63" s="1443"/>
      <c r="E63" s="229" t="s">
        <v>149</v>
      </c>
      <c r="F63" s="230"/>
      <c r="G63" s="1320"/>
    </row>
    <row r="64" spans="1:7" ht="30" hidden="1" customHeight="1" outlineLevel="1">
      <c r="A64" s="1113"/>
      <c r="B64" s="1114"/>
      <c r="C64" s="1427"/>
      <c r="D64" s="1444"/>
      <c r="E64" s="229" t="s">
        <v>710</v>
      </c>
      <c r="F64" s="230"/>
      <c r="G64" s="1320"/>
    </row>
    <row r="65" spans="1:7" ht="30" hidden="1" customHeight="1" outlineLevel="1">
      <c r="A65" s="1113"/>
      <c r="B65" s="1114"/>
      <c r="C65" s="1427"/>
      <c r="D65" s="1114" t="s">
        <v>150</v>
      </c>
      <c r="E65" s="1114"/>
      <c r="F65" s="18"/>
      <c r="G65" s="1320"/>
    </row>
    <row r="66" spans="1:7" ht="15" hidden="1" customHeight="1" outlineLevel="1">
      <c r="A66" s="1113"/>
      <c r="B66" s="1114"/>
      <c r="C66" s="1427"/>
      <c r="D66" s="1427" t="s">
        <v>151</v>
      </c>
      <c r="E66" s="1427"/>
      <c r="F66" s="18"/>
      <c r="G66" s="1320"/>
    </row>
    <row r="67" spans="1:7" ht="30" hidden="1" customHeight="1" outlineLevel="1">
      <c r="A67" s="1113"/>
      <c r="B67" s="1114"/>
      <c r="C67" s="1427"/>
      <c r="D67" s="1114" t="s">
        <v>154</v>
      </c>
      <c r="E67" s="1114"/>
      <c r="F67" s="18"/>
      <c r="G67" s="1320"/>
    </row>
    <row r="68" spans="1:7" ht="30" hidden="1" customHeight="1" outlineLevel="1">
      <c r="A68" s="1113"/>
      <c r="B68" s="1114"/>
      <c r="C68" s="1427"/>
      <c r="D68" s="1114" t="s">
        <v>158</v>
      </c>
      <c r="E68" s="1114"/>
      <c r="F68" s="18"/>
      <c r="G68" s="1320"/>
    </row>
    <row r="69" spans="1:7" ht="15" hidden="1" customHeight="1" outlineLevel="1">
      <c r="A69" s="1113"/>
      <c r="B69" s="1114"/>
      <c r="C69" s="1427"/>
      <c r="D69" s="1114" t="s">
        <v>155</v>
      </c>
      <c r="E69" s="1114"/>
      <c r="F69" s="18"/>
      <c r="G69" s="1320"/>
    </row>
    <row r="70" spans="1:7" ht="30" hidden="1" customHeight="1" outlineLevel="1">
      <c r="A70" s="1113"/>
      <c r="B70" s="1114"/>
      <c r="C70" s="1427"/>
      <c r="D70" s="1114" t="s">
        <v>153</v>
      </c>
      <c r="E70" s="1114"/>
      <c r="F70" s="18"/>
      <c r="G70" s="1320"/>
    </row>
    <row r="71" spans="1:7" ht="30" hidden="1" customHeight="1" outlineLevel="1">
      <c r="A71" s="1113"/>
      <c r="B71" s="1114"/>
      <c r="C71" s="1427"/>
      <c r="D71" s="1114" t="s">
        <v>152</v>
      </c>
      <c r="E71" s="1114"/>
      <c r="F71" s="18"/>
      <c r="G71" s="1320"/>
    </row>
    <row r="72" spans="1:7" ht="30" hidden="1" customHeight="1" outlineLevel="1" thickBot="1">
      <c r="A72" s="1440"/>
      <c r="B72" s="1441"/>
      <c r="C72" s="1445"/>
      <c r="D72" s="1441" t="s">
        <v>156</v>
      </c>
      <c r="E72" s="1441"/>
      <c r="F72" s="156"/>
      <c r="G72" s="1321"/>
    </row>
    <row r="73" spans="1:7" ht="30" hidden="1" customHeight="1" outlineLevel="1">
      <c r="A73" s="1126" t="s">
        <v>146</v>
      </c>
      <c r="B73" s="1127"/>
      <c r="C73" s="1430" t="s">
        <v>147</v>
      </c>
      <c r="D73" s="1442" t="s">
        <v>709</v>
      </c>
      <c r="E73" s="227" t="s">
        <v>148</v>
      </c>
      <c r="F73" s="17"/>
      <c r="G73" s="1319" t="s">
        <v>815</v>
      </c>
    </row>
    <row r="74" spans="1:7" ht="30" hidden="1" customHeight="1" outlineLevel="1">
      <c r="A74" s="1113"/>
      <c r="B74" s="1114"/>
      <c r="C74" s="1427"/>
      <c r="D74" s="1443"/>
      <c r="E74" s="229" t="s">
        <v>149</v>
      </c>
      <c r="F74" s="18"/>
      <c r="G74" s="1320"/>
    </row>
    <row r="75" spans="1:7" ht="30" hidden="1" customHeight="1" outlineLevel="1">
      <c r="A75" s="1113"/>
      <c r="B75" s="1114"/>
      <c r="C75" s="1427"/>
      <c r="D75" s="1444"/>
      <c r="E75" s="229" t="s">
        <v>710</v>
      </c>
      <c r="F75" s="18"/>
      <c r="G75" s="1320"/>
    </row>
    <row r="76" spans="1:7" ht="30" hidden="1" customHeight="1" outlineLevel="1">
      <c r="A76" s="1113"/>
      <c r="B76" s="1114"/>
      <c r="C76" s="1427"/>
      <c r="D76" s="1114" t="s">
        <v>150</v>
      </c>
      <c r="E76" s="1114"/>
      <c r="F76" s="230"/>
      <c r="G76" s="1320"/>
    </row>
    <row r="77" spans="1:7" ht="15" hidden="1" customHeight="1" outlineLevel="1">
      <c r="A77" s="1113"/>
      <c r="B77" s="1114"/>
      <c r="C77" s="1427"/>
      <c r="D77" s="1427" t="s">
        <v>151</v>
      </c>
      <c r="E77" s="1427"/>
      <c r="F77" s="230"/>
      <c r="G77" s="1320"/>
    </row>
    <row r="78" spans="1:7" ht="30" hidden="1" customHeight="1" outlineLevel="1">
      <c r="A78" s="1113"/>
      <c r="B78" s="1114"/>
      <c r="C78" s="1427"/>
      <c r="D78" s="1114" t="s">
        <v>154</v>
      </c>
      <c r="E78" s="1114"/>
      <c r="F78" s="230"/>
      <c r="G78" s="1320"/>
    </row>
    <row r="79" spans="1:7" ht="30" hidden="1" customHeight="1" outlineLevel="1">
      <c r="A79" s="1113"/>
      <c r="B79" s="1114"/>
      <c r="C79" s="1427"/>
      <c r="D79" s="1114" t="s">
        <v>159</v>
      </c>
      <c r="E79" s="1114"/>
      <c r="F79" s="230"/>
      <c r="G79" s="1320"/>
    </row>
    <row r="80" spans="1:7" ht="15" hidden="1" customHeight="1" outlineLevel="1">
      <c r="A80" s="1113"/>
      <c r="B80" s="1114"/>
      <c r="C80" s="1427"/>
      <c r="D80" s="1114" t="s">
        <v>155</v>
      </c>
      <c r="E80" s="1114"/>
      <c r="F80" s="230"/>
      <c r="G80" s="1320"/>
    </row>
    <row r="81" spans="1:7" ht="30" hidden="1" customHeight="1" outlineLevel="1">
      <c r="A81" s="1113"/>
      <c r="B81" s="1114"/>
      <c r="C81" s="1427"/>
      <c r="D81" s="1114" t="s">
        <v>153</v>
      </c>
      <c r="E81" s="1114"/>
      <c r="F81" s="230"/>
      <c r="G81" s="1320"/>
    </row>
    <row r="82" spans="1:7" ht="30" hidden="1" customHeight="1" outlineLevel="1">
      <c r="A82" s="1113"/>
      <c r="B82" s="1114"/>
      <c r="C82" s="1427"/>
      <c r="D82" s="1114" t="s">
        <v>152</v>
      </c>
      <c r="E82" s="1114"/>
      <c r="F82" s="230"/>
      <c r="G82" s="1320"/>
    </row>
    <row r="83" spans="1:7" ht="30" hidden="1" customHeight="1" outlineLevel="1">
      <c r="A83" s="1113"/>
      <c r="B83" s="1114"/>
      <c r="C83" s="1427"/>
      <c r="D83" s="1114" t="s">
        <v>156</v>
      </c>
      <c r="E83" s="1114"/>
      <c r="F83" s="230"/>
      <c r="G83" s="1320"/>
    </row>
    <row r="84" spans="1:7" ht="30" hidden="1" customHeight="1" outlineLevel="1">
      <c r="A84" s="1113"/>
      <c r="B84" s="1114"/>
      <c r="C84" s="1427" t="s">
        <v>157</v>
      </c>
      <c r="D84" s="1441" t="s">
        <v>709</v>
      </c>
      <c r="E84" s="229" t="s">
        <v>148</v>
      </c>
      <c r="F84" s="230"/>
      <c r="G84" s="1320"/>
    </row>
    <row r="85" spans="1:7" ht="30" hidden="1" customHeight="1" outlineLevel="1">
      <c r="A85" s="1113"/>
      <c r="B85" s="1114"/>
      <c r="C85" s="1427"/>
      <c r="D85" s="1443"/>
      <c r="E85" s="229" t="s">
        <v>149</v>
      </c>
      <c r="F85" s="230"/>
      <c r="G85" s="1320"/>
    </row>
    <row r="86" spans="1:7" ht="30" hidden="1" customHeight="1" outlineLevel="1">
      <c r="A86" s="1113"/>
      <c r="B86" s="1114"/>
      <c r="C86" s="1427"/>
      <c r="D86" s="1444"/>
      <c r="E86" s="229" t="s">
        <v>710</v>
      </c>
      <c r="F86" s="230"/>
      <c r="G86" s="1320"/>
    </row>
    <row r="87" spans="1:7" ht="30" hidden="1" customHeight="1" outlineLevel="1">
      <c r="A87" s="1113"/>
      <c r="B87" s="1114"/>
      <c r="C87" s="1427"/>
      <c r="D87" s="1114" t="s">
        <v>150</v>
      </c>
      <c r="E87" s="1114"/>
      <c r="F87" s="18"/>
      <c r="G87" s="1320"/>
    </row>
    <row r="88" spans="1:7" ht="15" hidden="1" customHeight="1" outlineLevel="1">
      <c r="A88" s="1113"/>
      <c r="B88" s="1114"/>
      <c r="C88" s="1427"/>
      <c r="D88" s="1427" t="s">
        <v>151</v>
      </c>
      <c r="E88" s="1427"/>
      <c r="F88" s="18"/>
      <c r="G88" s="1320"/>
    </row>
    <row r="89" spans="1:7" ht="30" hidden="1" customHeight="1" outlineLevel="1">
      <c r="A89" s="1113"/>
      <c r="B89" s="1114"/>
      <c r="C89" s="1427"/>
      <c r="D89" s="1114" t="s">
        <v>154</v>
      </c>
      <c r="E89" s="1114"/>
      <c r="F89" s="18"/>
      <c r="G89" s="1320"/>
    </row>
    <row r="90" spans="1:7" ht="30" hidden="1" customHeight="1" outlineLevel="1">
      <c r="A90" s="1113"/>
      <c r="B90" s="1114"/>
      <c r="C90" s="1427"/>
      <c r="D90" s="1114" t="s">
        <v>158</v>
      </c>
      <c r="E90" s="1114"/>
      <c r="F90" s="18"/>
      <c r="G90" s="1320"/>
    </row>
    <row r="91" spans="1:7" ht="15" hidden="1" customHeight="1" outlineLevel="1">
      <c r="A91" s="1113"/>
      <c r="B91" s="1114"/>
      <c r="C91" s="1427"/>
      <c r="D91" s="1114" t="s">
        <v>155</v>
      </c>
      <c r="E91" s="1114"/>
      <c r="F91" s="18"/>
      <c r="G91" s="1320"/>
    </row>
    <row r="92" spans="1:7" ht="30" hidden="1" customHeight="1" outlineLevel="1">
      <c r="A92" s="1113"/>
      <c r="B92" s="1114"/>
      <c r="C92" s="1427"/>
      <c r="D92" s="1114" t="s">
        <v>153</v>
      </c>
      <c r="E92" s="1114"/>
      <c r="F92" s="18"/>
      <c r="G92" s="1320"/>
    </row>
    <row r="93" spans="1:7" ht="30" hidden="1" customHeight="1" outlineLevel="1">
      <c r="A93" s="1113"/>
      <c r="B93" s="1114"/>
      <c r="C93" s="1427"/>
      <c r="D93" s="1114" t="s">
        <v>152</v>
      </c>
      <c r="E93" s="1114"/>
      <c r="F93" s="18"/>
      <c r="G93" s="1320"/>
    </row>
    <row r="94" spans="1:7" ht="30" hidden="1" customHeight="1" outlineLevel="1" thickBot="1">
      <c r="A94" s="1440"/>
      <c r="B94" s="1441"/>
      <c r="C94" s="1445"/>
      <c r="D94" s="1441" t="s">
        <v>156</v>
      </c>
      <c r="E94" s="1441"/>
      <c r="F94" s="156"/>
      <c r="G94" s="1321"/>
    </row>
    <row r="95" spans="1:7" ht="30" hidden="1" customHeight="1" outlineLevel="1">
      <c r="A95" s="1126" t="s">
        <v>146</v>
      </c>
      <c r="B95" s="1127"/>
      <c r="C95" s="1430" t="s">
        <v>147</v>
      </c>
      <c r="D95" s="1442" t="s">
        <v>709</v>
      </c>
      <c r="E95" s="227" t="s">
        <v>148</v>
      </c>
      <c r="F95" s="17"/>
      <c r="G95" s="1319" t="s">
        <v>815</v>
      </c>
    </row>
    <row r="96" spans="1:7" ht="30" hidden="1" customHeight="1" outlineLevel="1">
      <c r="A96" s="1113"/>
      <c r="B96" s="1114"/>
      <c r="C96" s="1427"/>
      <c r="D96" s="1443"/>
      <c r="E96" s="229" t="s">
        <v>149</v>
      </c>
      <c r="F96" s="18"/>
      <c r="G96" s="1320"/>
    </row>
    <row r="97" spans="1:7" ht="30" hidden="1" customHeight="1" outlineLevel="1">
      <c r="A97" s="1113"/>
      <c r="B97" s="1114"/>
      <c r="C97" s="1427"/>
      <c r="D97" s="1444"/>
      <c r="E97" s="229" t="s">
        <v>710</v>
      </c>
      <c r="F97" s="18"/>
      <c r="G97" s="1320"/>
    </row>
    <row r="98" spans="1:7" ht="30" hidden="1" customHeight="1" outlineLevel="1">
      <c r="A98" s="1113"/>
      <c r="B98" s="1114"/>
      <c r="C98" s="1427"/>
      <c r="D98" s="1114" t="s">
        <v>150</v>
      </c>
      <c r="E98" s="1114"/>
      <c r="F98" s="230"/>
      <c r="G98" s="1320"/>
    </row>
    <row r="99" spans="1:7" ht="15" hidden="1" customHeight="1" outlineLevel="1">
      <c r="A99" s="1113"/>
      <c r="B99" s="1114"/>
      <c r="C99" s="1427"/>
      <c r="D99" s="1427" t="s">
        <v>151</v>
      </c>
      <c r="E99" s="1427"/>
      <c r="F99" s="230"/>
      <c r="G99" s="1320"/>
    </row>
    <row r="100" spans="1:7" ht="30" hidden="1" customHeight="1" outlineLevel="1">
      <c r="A100" s="1113"/>
      <c r="B100" s="1114"/>
      <c r="C100" s="1427"/>
      <c r="D100" s="1114" t="s">
        <v>154</v>
      </c>
      <c r="E100" s="1114"/>
      <c r="F100" s="230"/>
      <c r="G100" s="1320"/>
    </row>
    <row r="101" spans="1:7" ht="30" hidden="1" customHeight="1" outlineLevel="1">
      <c r="A101" s="1113"/>
      <c r="B101" s="1114"/>
      <c r="C101" s="1427"/>
      <c r="D101" s="1114" t="s">
        <v>159</v>
      </c>
      <c r="E101" s="1114"/>
      <c r="F101" s="230"/>
      <c r="G101" s="1320"/>
    </row>
    <row r="102" spans="1:7" ht="15" hidden="1" customHeight="1" outlineLevel="1">
      <c r="A102" s="1113"/>
      <c r="B102" s="1114"/>
      <c r="C102" s="1427"/>
      <c r="D102" s="1114" t="s">
        <v>155</v>
      </c>
      <c r="E102" s="1114"/>
      <c r="F102" s="230"/>
      <c r="G102" s="1320"/>
    </row>
    <row r="103" spans="1:7" ht="30" hidden="1" customHeight="1" outlineLevel="1">
      <c r="A103" s="1113"/>
      <c r="B103" s="1114"/>
      <c r="C103" s="1427"/>
      <c r="D103" s="1114" t="s">
        <v>153</v>
      </c>
      <c r="E103" s="1114"/>
      <c r="F103" s="230"/>
      <c r="G103" s="1320"/>
    </row>
    <row r="104" spans="1:7" ht="30" hidden="1" customHeight="1" outlineLevel="1">
      <c r="A104" s="1113"/>
      <c r="B104" s="1114"/>
      <c r="C104" s="1427"/>
      <c r="D104" s="1114" t="s">
        <v>152</v>
      </c>
      <c r="E104" s="1114"/>
      <c r="F104" s="230"/>
      <c r="G104" s="1320"/>
    </row>
    <row r="105" spans="1:7" ht="30" hidden="1" customHeight="1" outlineLevel="1">
      <c r="A105" s="1113"/>
      <c r="B105" s="1114"/>
      <c r="C105" s="1427"/>
      <c r="D105" s="1114" t="s">
        <v>156</v>
      </c>
      <c r="E105" s="1114"/>
      <c r="F105" s="230"/>
      <c r="G105" s="1320"/>
    </row>
    <row r="106" spans="1:7" ht="30" hidden="1" customHeight="1" outlineLevel="1">
      <c r="A106" s="1113"/>
      <c r="B106" s="1114"/>
      <c r="C106" s="1427" t="s">
        <v>157</v>
      </c>
      <c r="D106" s="1441" t="s">
        <v>709</v>
      </c>
      <c r="E106" s="229" t="s">
        <v>148</v>
      </c>
      <c r="F106" s="230"/>
      <c r="G106" s="1320"/>
    </row>
    <row r="107" spans="1:7" ht="30" hidden="1" customHeight="1" outlineLevel="1">
      <c r="A107" s="1113"/>
      <c r="B107" s="1114"/>
      <c r="C107" s="1427"/>
      <c r="D107" s="1443"/>
      <c r="E107" s="229" t="s">
        <v>149</v>
      </c>
      <c r="F107" s="230"/>
      <c r="G107" s="1320"/>
    </row>
    <row r="108" spans="1:7" ht="30" hidden="1" customHeight="1" outlineLevel="1">
      <c r="A108" s="1113"/>
      <c r="B108" s="1114"/>
      <c r="C108" s="1427"/>
      <c r="D108" s="1444"/>
      <c r="E108" s="229" t="s">
        <v>710</v>
      </c>
      <c r="F108" s="230"/>
      <c r="G108" s="1320"/>
    </row>
    <row r="109" spans="1:7" ht="30" hidden="1" customHeight="1" outlineLevel="1">
      <c r="A109" s="1113"/>
      <c r="B109" s="1114"/>
      <c r="C109" s="1427"/>
      <c r="D109" s="1114" t="s">
        <v>150</v>
      </c>
      <c r="E109" s="1114"/>
      <c r="F109" s="18"/>
      <c r="G109" s="1320"/>
    </row>
    <row r="110" spans="1:7" ht="15" hidden="1" customHeight="1" outlineLevel="1">
      <c r="A110" s="1113"/>
      <c r="B110" s="1114"/>
      <c r="C110" s="1427"/>
      <c r="D110" s="1427" t="s">
        <v>151</v>
      </c>
      <c r="E110" s="1427"/>
      <c r="F110" s="18"/>
      <c r="G110" s="1320"/>
    </row>
    <row r="111" spans="1:7" ht="30" hidden="1" customHeight="1" outlineLevel="1">
      <c r="A111" s="1113"/>
      <c r="B111" s="1114"/>
      <c r="C111" s="1427"/>
      <c r="D111" s="1114" t="s">
        <v>154</v>
      </c>
      <c r="E111" s="1114"/>
      <c r="F111" s="18"/>
      <c r="G111" s="1320"/>
    </row>
    <row r="112" spans="1:7" ht="30" hidden="1" customHeight="1" outlineLevel="1">
      <c r="A112" s="1113"/>
      <c r="B112" s="1114"/>
      <c r="C112" s="1427"/>
      <c r="D112" s="1114" t="s">
        <v>158</v>
      </c>
      <c r="E112" s="1114"/>
      <c r="F112" s="18"/>
      <c r="G112" s="1320"/>
    </row>
    <row r="113" spans="1:7" ht="15" hidden="1" customHeight="1" outlineLevel="1">
      <c r="A113" s="1113"/>
      <c r="B113" s="1114"/>
      <c r="C113" s="1427"/>
      <c r="D113" s="1114" t="s">
        <v>155</v>
      </c>
      <c r="E113" s="1114"/>
      <c r="F113" s="18"/>
      <c r="G113" s="1320"/>
    </row>
    <row r="114" spans="1:7" ht="30" hidden="1" customHeight="1" outlineLevel="1">
      <c r="A114" s="1113"/>
      <c r="B114" s="1114"/>
      <c r="C114" s="1427"/>
      <c r="D114" s="1114" t="s">
        <v>153</v>
      </c>
      <c r="E114" s="1114"/>
      <c r="F114" s="18"/>
      <c r="G114" s="1320"/>
    </row>
    <row r="115" spans="1:7" ht="30" hidden="1" customHeight="1" outlineLevel="1">
      <c r="A115" s="1113"/>
      <c r="B115" s="1114"/>
      <c r="C115" s="1427"/>
      <c r="D115" s="1114" t="s">
        <v>152</v>
      </c>
      <c r="E115" s="1114"/>
      <c r="F115" s="18"/>
      <c r="G115" s="1320"/>
    </row>
    <row r="116" spans="1:7" ht="30" hidden="1" customHeight="1" outlineLevel="1" thickBot="1">
      <c r="A116" s="1440"/>
      <c r="B116" s="1441"/>
      <c r="C116" s="1445"/>
      <c r="D116" s="1441" t="s">
        <v>156</v>
      </c>
      <c r="E116" s="1441"/>
      <c r="F116" s="156"/>
      <c r="G116" s="1321"/>
    </row>
    <row r="117" spans="1:7" ht="30" hidden="1" customHeight="1" outlineLevel="1">
      <c r="A117" s="1126" t="s">
        <v>146</v>
      </c>
      <c r="B117" s="1127"/>
      <c r="C117" s="1430" t="s">
        <v>147</v>
      </c>
      <c r="D117" s="1442" t="s">
        <v>709</v>
      </c>
      <c r="E117" s="227" t="s">
        <v>148</v>
      </c>
      <c r="F117" s="17"/>
      <c r="G117" s="1319" t="s">
        <v>815</v>
      </c>
    </row>
    <row r="118" spans="1:7" ht="30" hidden="1" customHeight="1" outlineLevel="1">
      <c r="A118" s="1113"/>
      <c r="B118" s="1114"/>
      <c r="C118" s="1427"/>
      <c r="D118" s="1443"/>
      <c r="E118" s="229" t="s">
        <v>149</v>
      </c>
      <c r="F118" s="18"/>
      <c r="G118" s="1320"/>
    </row>
    <row r="119" spans="1:7" ht="30" hidden="1" customHeight="1" outlineLevel="1">
      <c r="A119" s="1113"/>
      <c r="B119" s="1114"/>
      <c r="C119" s="1427"/>
      <c r="D119" s="1444"/>
      <c r="E119" s="229" t="s">
        <v>710</v>
      </c>
      <c r="F119" s="18"/>
      <c r="G119" s="1320"/>
    </row>
    <row r="120" spans="1:7" ht="30" hidden="1" customHeight="1" outlineLevel="1">
      <c r="A120" s="1113"/>
      <c r="B120" s="1114"/>
      <c r="C120" s="1427"/>
      <c r="D120" s="1114" t="s">
        <v>150</v>
      </c>
      <c r="E120" s="1114"/>
      <c r="F120" s="230"/>
      <c r="G120" s="1320"/>
    </row>
    <row r="121" spans="1:7" ht="15" hidden="1" customHeight="1" outlineLevel="1">
      <c r="A121" s="1113"/>
      <c r="B121" s="1114"/>
      <c r="C121" s="1427"/>
      <c r="D121" s="1427" t="s">
        <v>151</v>
      </c>
      <c r="E121" s="1427"/>
      <c r="F121" s="230"/>
      <c r="G121" s="1320"/>
    </row>
    <row r="122" spans="1:7" ht="30" hidden="1" customHeight="1" outlineLevel="1">
      <c r="A122" s="1113"/>
      <c r="B122" s="1114"/>
      <c r="C122" s="1427"/>
      <c r="D122" s="1114" t="s">
        <v>154</v>
      </c>
      <c r="E122" s="1114"/>
      <c r="F122" s="230"/>
      <c r="G122" s="1320"/>
    </row>
    <row r="123" spans="1:7" ht="30" hidden="1" customHeight="1" outlineLevel="1">
      <c r="A123" s="1113"/>
      <c r="B123" s="1114"/>
      <c r="C123" s="1427"/>
      <c r="D123" s="1114" t="s">
        <v>159</v>
      </c>
      <c r="E123" s="1114"/>
      <c r="F123" s="230"/>
      <c r="G123" s="1320"/>
    </row>
    <row r="124" spans="1:7" ht="15" hidden="1" customHeight="1" outlineLevel="1">
      <c r="A124" s="1113"/>
      <c r="B124" s="1114"/>
      <c r="C124" s="1427"/>
      <c r="D124" s="1114" t="s">
        <v>155</v>
      </c>
      <c r="E124" s="1114"/>
      <c r="F124" s="230"/>
      <c r="G124" s="1320"/>
    </row>
    <row r="125" spans="1:7" ht="30" hidden="1" customHeight="1" outlineLevel="1">
      <c r="A125" s="1113"/>
      <c r="B125" s="1114"/>
      <c r="C125" s="1427"/>
      <c r="D125" s="1114" t="s">
        <v>153</v>
      </c>
      <c r="E125" s="1114"/>
      <c r="F125" s="230"/>
      <c r="G125" s="1320"/>
    </row>
    <row r="126" spans="1:7" ht="30" hidden="1" customHeight="1" outlineLevel="1">
      <c r="A126" s="1113"/>
      <c r="B126" s="1114"/>
      <c r="C126" s="1427"/>
      <c r="D126" s="1114" t="s">
        <v>152</v>
      </c>
      <c r="E126" s="1114"/>
      <c r="F126" s="230"/>
      <c r="G126" s="1320"/>
    </row>
    <row r="127" spans="1:7" ht="30" hidden="1" customHeight="1" outlineLevel="1">
      <c r="A127" s="1113"/>
      <c r="B127" s="1114"/>
      <c r="C127" s="1427"/>
      <c r="D127" s="1114" t="s">
        <v>156</v>
      </c>
      <c r="E127" s="1114"/>
      <c r="F127" s="230"/>
      <c r="G127" s="1320"/>
    </row>
    <row r="128" spans="1:7" ht="30" hidden="1" customHeight="1" outlineLevel="1">
      <c r="A128" s="1113"/>
      <c r="B128" s="1114"/>
      <c r="C128" s="1427" t="s">
        <v>157</v>
      </c>
      <c r="D128" s="1441" t="s">
        <v>709</v>
      </c>
      <c r="E128" s="229" t="s">
        <v>148</v>
      </c>
      <c r="F128" s="230"/>
      <c r="G128" s="1320"/>
    </row>
    <row r="129" spans="1:7" ht="30" hidden="1" customHeight="1" outlineLevel="1">
      <c r="A129" s="1113"/>
      <c r="B129" s="1114"/>
      <c r="C129" s="1427"/>
      <c r="D129" s="1443"/>
      <c r="E129" s="229" t="s">
        <v>149</v>
      </c>
      <c r="F129" s="230"/>
      <c r="G129" s="1320"/>
    </row>
    <row r="130" spans="1:7" ht="30" hidden="1" customHeight="1" outlineLevel="1">
      <c r="A130" s="1113"/>
      <c r="B130" s="1114"/>
      <c r="C130" s="1427"/>
      <c r="D130" s="1444"/>
      <c r="E130" s="229" t="s">
        <v>710</v>
      </c>
      <c r="F130" s="230"/>
      <c r="G130" s="1320"/>
    </row>
    <row r="131" spans="1:7" ht="30" hidden="1" customHeight="1" outlineLevel="1">
      <c r="A131" s="1113"/>
      <c r="B131" s="1114"/>
      <c r="C131" s="1427"/>
      <c r="D131" s="1114" t="s">
        <v>150</v>
      </c>
      <c r="E131" s="1114"/>
      <c r="F131" s="18"/>
      <c r="G131" s="1320"/>
    </row>
    <row r="132" spans="1:7" ht="15" hidden="1" customHeight="1" outlineLevel="1">
      <c r="A132" s="1113"/>
      <c r="B132" s="1114"/>
      <c r="C132" s="1427"/>
      <c r="D132" s="1427" t="s">
        <v>151</v>
      </c>
      <c r="E132" s="1427"/>
      <c r="F132" s="18"/>
      <c r="G132" s="1320"/>
    </row>
    <row r="133" spans="1:7" ht="30" hidden="1" customHeight="1" outlineLevel="1">
      <c r="A133" s="1113"/>
      <c r="B133" s="1114"/>
      <c r="C133" s="1427"/>
      <c r="D133" s="1114" t="s">
        <v>154</v>
      </c>
      <c r="E133" s="1114"/>
      <c r="F133" s="18"/>
      <c r="G133" s="1320"/>
    </row>
    <row r="134" spans="1:7" ht="30" hidden="1" customHeight="1" outlineLevel="1">
      <c r="A134" s="1113"/>
      <c r="B134" s="1114"/>
      <c r="C134" s="1427"/>
      <c r="D134" s="1114" t="s">
        <v>158</v>
      </c>
      <c r="E134" s="1114"/>
      <c r="F134" s="18"/>
      <c r="G134" s="1320"/>
    </row>
    <row r="135" spans="1:7" ht="15" hidden="1" customHeight="1" outlineLevel="1">
      <c r="A135" s="1113"/>
      <c r="B135" s="1114"/>
      <c r="C135" s="1427"/>
      <c r="D135" s="1114" t="s">
        <v>155</v>
      </c>
      <c r="E135" s="1114"/>
      <c r="F135" s="18"/>
      <c r="G135" s="1320"/>
    </row>
    <row r="136" spans="1:7" ht="30" hidden="1" customHeight="1" outlineLevel="1">
      <c r="A136" s="1113"/>
      <c r="B136" s="1114"/>
      <c r="C136" s="1427"/>
      <c r="D136" s="1114" t="s">
        <v>153</v>
      </c>
      <c r="E136" s="1114"/>
      <c r="F136" s="18"/>
      <c r="G136" s="1320"/>
    </row>
    <row r="137" spans="1:7" ht="30" hidden="1" customHeight="1" outlineLevel="1">
      <c r="A137" s="1113"/>
      <c r="B137" s="1114"/>
      <c r="C137" s="1427"/>
      <c r="D137" s="1114" t="s">
        <v>152</v>
      </c>
      <c r="E137" s="1114"/>
      <c r="F137" s="18"/>
      <c r="G137" s="1320"/>
    </row>
    <row r="138" spans="1:7" ht="30" hidden="1" customHeight="1" outlineLevel="1" thickBot="1">
      <c r="A138" s="1440"/>
      <c r="B138" s="1441"/>
      <c r="C138" s="1445"/>
      <c r="D138" s="1441" t="s">
        <v>156</v>
      </c>
      <c r="E138" s="1441"/>
      <c r="F138" s="156"/>
      <c r="G138" s="1321"/>
    </row>
    <row r="139" spans="1:7" ht="30" hidden="1" customHeight="1" outlineLevel="1">
      <c r="A139" s="1126" t="s">
        <v>146</v>
      </c>
      <c r="B139" s="1127"/>
      <c r="C139" s="1430" t="s">
        <v>147</v>
      </c>
      <c r="D139" s="1442" t="s">
        <v>709</v>
      </c>
      <c r="E139" s="227" t="s">
        <v>148</v>
      </c>
      <c r="F139" s="17"/>
      <c r="G139" s="1319" t="s">
        <v>815</v>
      </c>
    </row>
    <row r="140" spans="1:7" ht="30" hidden="1" customHeight="1" outlineLevel="1">
      <c r="A140" s="1113"/>
      <c r="B140" s="1114"/>
      <c r="C140" s="1427"/>
      <c r="D140" s="1443"/>
      <c r="E140" s="229" t="s">
        <v>149</v>
      </c>
      <c r="F140" s="18"/>
      <c r="G140" s="1320"/>
    </row>
    <row r="141" spans="1:7" ht="30" hidden="1" customHeight="1" outlineLevel="1">
      <c r="A141" s="1113"/>
      <c r="B141" s="1114"/>
      <c r="C141" s="1427"/>
      <c r="D141" s="1444"/>
      <c r="E141" s="229" t="s">
        <v>710</v>
      </c>
      <c r="F141" s="18"/>
      <c r="G141" s="1320"/>
    </row>
    <row r="142" spans="1:7" ht="30" hidden="1" customHeight="1" outlineLevel="1">
      <c r="A142" s="1113"/>
      <c r="B142" s="1114"/>
      <c r="C142" s="1427"/>
      <c r="D142" s="1114" t="s">
        <v>150</v>
      </c>
      <c r="E142" s="1114"/>
      <c r="F142" s="230"/>
      <c r="G142" s="1320"/>
    </row>
    <row r="143" spans="1:7" ht="15" hidden="1" customHeight="1" outlineLevel="1">
      <c r="A143" s="1113"/>
      <c r="B143" s="1114"/>
      <c r="C143" s="1427"/>
      <c r="D143" s="1427" t="s">
        <v>151</v>
      </c>
      <c r="E143" s="1427"/>
      <c r="F143" s="230"/>
      <c r="G143" s="1320"/>
    </row>
    <row r="144" spans="1:7" ht="30" hidden="1" customHeight="1" outlineLevel="1">
      <c r="A144" s="1113"/>
      <c r="B144" s="1114"/>
      <c r="C144" s="1427"/>
      <c r="D144" s="1114" t="s">
        <v>154</v>
      </c>
      <c r="E144" s="1114"/>
      <c r="F144" s="230"/>
      <c r="G144" s="1320"/>
    </row>
    <row r="145" spans="1:7" ht="30" hidden="1" customHeight="1" outlineLevel="1">
      <c r="A145" s="1113"/>
      <c r="B145" s="1114"/>
      <c r="C145" s="1427"/>
      <c r="D145" s="1114" t="s">
        <v>159</v>
      </c>
      <c r="E145" s="1114"/>
      <c r="F145" s="230"/>
      <c r="G145" s="1320"/>
    </row>
    <row r="146" spans="1:7" ht="15" hidden="1" customHeight="1" outlineLevel="1">
      <c r="A146" s="1113"/>
      <c r="B146" s="1114"/>
      <c r="C146" s="1427"/>
      <c r="D146" s="1114" t="s">
        <v>155</v>
      </c>
      <c r="E146" s="1114"/>
      <c r="F146" s="230"/>
      <c r="G146" s="1320"/>
    </row>
    <row r="147" spans="1:7" ht="30" hidden="1" customHeight="1" outlineLevel="1">
      <c r="A147" s="1113"/>
      <c r="B147" s="1114"/>
      <c r="C147" s="1427"/>
      <c r="D147" s="1114" t="s">
        <v>153</v>
      </c>
      <c r="E147" s="1114"/>
      <c r="F147" s="230"/>
      <c r="G147" s="1320"/>
    </row>
    <row r="148" spans="1:7" ht="30" hidden="1" customHeight="1" outlineLevel="1">
      <c r="A148" s="1113"/>
      <c r="B148" s="1114"/>
      <c r="C148" s="1427"/>
      <c r="D148" s="1114" t="s">
        <v>152</v>
      </c>
      <c r="E148" s="1114"/>
      <c r="F148" s="230"/>
      <c r="G148" s="1320"/>
    </row>
    <row r="149" spans="1:7" ht="30" hidden="1" customHeight="1" outlineLevel="1">
      <c r="A149" s="1113"/>
      <c r="B149" s="1114"/>
      <c r="C149" s="1427"/>
      <c r="D149" s="1114" t="s">
        <v>156</v>
      </c>
      <c r="E149" s="1114"/>
      <c r="F149" s="230"/>
      <c r="G149" s="1320"/>
    </row>
    <row r="150" spans="1:7" ht="30" hidden="1" customHeight="1" outlineLevel="1">
      <c r="A150" s="1113"/>
      <c r="B150" s="1114"/>
      <c r="C150" s="1427" t="s">
        <v>157</v>
      </c>
      <c r="D150" s="1441" t="s">
        <v>709</v>
      </c>
      <c r="E150" s="229" t="s">
        <v>148</v>
      </c>
      <c r="F150" s="230"/>
      <c r="G150" s="1320"/>
    </row>
    <row r="151" spans="1:7" ht="30" hidden="1" customHeight="1" outlineLevel="1">
      <c r="A151" s="1113"/>
      <c r="B151" s="1114"/>
      <c r="C151" s="1427"/>
      <c r="D151" s="1443"/>
      <c r="E151" s="229" t="s">
        <v>149</v>
      </c>
      <c r="F151" s="230"/>
      <c r="G151" s="1320"/>
    </row>
    <row r="152" spans="1:7" ht="26.4" hidden="1" outlineLevel="1">
      <c r="A152" s="1113"/>
      <c r="B152" s="1114"/>
      <c r="C152" s="1427"/>
      <c r="D152" s="1444"/>
      <c r="E152" s="229" t="s">
        <v>710</v>
      </c>
      <c r="F152" s="230"/>
      <c r="G152" s="1320"/>
    </row>
    <row r="153" spans="1:7" ht="30" hidden="1" customHeight="1" outlineLevel="1">
      <c r="A153" s="1113"/>
      <c r="B153" s="1114"/>
      <c r="C153" s="1427"/>
      <c r="D153" s="1114" t="s">
        <v>150</v>
      </c>
      <c r="E153" s="1114"/>
      <c r="F153" s="18"/>
      <c r="G153" s="1320"/>
    </row>
    <row r="154" spans="1:7" ht="15" hidden="1" customHeight="1" outlineLevel="1">
      <c r="A154" s="1113"/>
      <c r="B154" s="1114"/>
      <c r="C154" s="1427"/>
      <c r="D154" s="1427" t="s">
        <v>151</v>
      </c>
      <c r="E154" s="1427"/>
      <c r="F154" s="18"/>
      <c r="G154" s="1320"/>
    </row>
    <row r="155" spans="1:7" ht="30" hidden="1" customHeight="1" outlineLevel="1">
      <c r="A155" s="1113"/>
      <c r="B155" s="1114"/>
      <c r="C155" s="1427"/>
      <c r="D155" s="1114" t="s">
        <v>154</v>
      </c>
      <c r="E155" s="1114"/>
      <c r="F155" s="18"/>
      <c r="G155" s="1320"/>
    </row>
    <row r="156" spans="1:7" ht="30" hidden="1" customHeight="1" outlineLevel="1">
      <c r="A156" s="1113"/>
      <c r="B156" s="1114"/>
      <c r="C156" s="1427"/>
      <c r="D156" s="1114" t="s">
        <v>158</v>
      </c>
      <c r="E156" s="1114"/>
      <c r="F156" s="18"/>
      <c r="G156" s="1320"/>
    </row>
    <row r="157" spans="1:7" ht="15" hidden="1" customHeight="1" outlineLevel="1">
      <c r="A157" s="1113"/>
      <c r="B157" s="1114"/>
      <c r="C157" s="1427"/>
      <c r="D157" s="1114" t="s">
        <v>155</v>
      </c>
      <c r="E157" s="1114"/>
      <c r="F157" s="18"/>
      <c r="G157" s="1320"/>
    </row>
    <row r="158" spans="1:7" ht="30" hidden="1" customHeight="1" outlineLevel="1">
      <c r="A158" s="1113"/>
      <c r="B158" s="1114"/>
      <c r="C158" s="1427"/>
      <c r="D158" s="1114" t="s">
        <v>153</v>
      </c>
      <c r="E158" s="1114"/>
      <c r="F158" s="18"/>
      <c r="G158" s="1320"/>
    </row>
    <row r="159" spans="1:7" ht="30" hidden="1" customHeight="1" outlineLevel="1">
      <c r="A159" s="1113"/>
      <c r="B159" s="1114"/>
      <c r="C159" s="1427"/>
      <c r="D159" s="1114" t="s">
        <v>152</v>
      </c>
      <c r="E159" s="1114"/>
      <c r="F159" s="18"/>
      <c r="G159" s="1320"/>
    </row>
    <row r="160" spans="1:7" ht="30" hidden="1" customHeight="1" outlineLevel="1" thickBot="1">
      <c r="A160" s="1440"/>
      <c r="B160" s="1441"/>
      <c r="C160" s="1445"/>
      <c r="D160" s="1441" t="s">
        <v>156</v>
      </c>
      <c r="E160" s="1441"/>
      <c r="F160" s="156"/>
      <c r="G160" s="1321"/>
    </row>
    <row r="161" spans="1:7" ht="30" hidden="1" customHeight="1" outlineLevel="1">
      <c r="A161" s="1126" t="s">
        <v>146</v>
      </c>
      <c r="B161" s="1127"/>
      <c r="C161" s="1430" t="s">
        <v>147</v>
      </c>
      <c r="D161" s="1442" t="s">
        <v>709</v>
      </c>
      <c r="E161" s="227" t="s">
        <v>148</v>
      </c>
      <c r="F161" s="17"/>
      <c r="G161" s="1319" t="s">
        <v>815</v>
      </c>
    </row>
    <row r="162" spans="1:7" ht="30" hidden="1" customHeight="1" outlineLevel="1">
      <c r="A162" s="1113"/>
      <c r="B162" s="1114"/>
      <c r="C162" s="1427"/>
      <c r="D162" s="1443"/>
      <c r="E162" s="229" t="s">
        <v>149</v>
      </c>
      <c r="F162" s="18"/>
      <c r="G162" s="1320"/>
    </row>
    <row r="163" spans="1:7" ht="30" hidden="1" customHeight="1" outlineLevel="1">
      <c r="A163" s="1113"/>
      <c r="B163" s="1114"/>
      <c r="C163" s="1427"/>
      <c r="D163" s="1444"/>
      <c r="E163" s="229" t="s">
        <v>710</v>
      </c>
      <c r="F163" s="18"/>
      <c r="G163" s="1320"/>
    </row>
    <row r="164" spans="1:7" ht="30" hidden="1" customHeight="1" outlineLevel="1">
      <c r="A164" s="1113"/>
      <c r="B164" s="1114"/>
      <c r="C164" s="1427"/>
      <c r="D164" s="1114" t="s">
        <v>150</v>
      </c>
      <c r="E164" s="1114"/>
      <c r="F164" s="230"/>
      <c r="G164" s="1320"/>
    </row>
    <row r="165" spans="1:7" ht="15" hidden="1" customHeight="1" outlineLevel="1">
      <c r="A165" s="1113"/>
      <c r="B165" s="1114"/>
      <c r="C165" s="1427"/>
      <c r="D165" s="1427" t="s">
        <v>151</v>
      </c>
      <c r="E165" s="1427"/>
      <c r="F165" s="230"/>
      <c r="G165" s="1320"/>
    </row>
    <row r="166" spans="1:7" ht="30" hidden="1" customHeight="1" outlineLevel="1">
      <c r="A166" s="1113"/>
      <c r="B166" s="1114"/>
      <c r="C166" s="1427"/>
      <c r="D166" s="1114" t="s">
        <v>154</v>
      </c>
      <c r="E166" s="1114"/>
      <c r="F166" s="230"/>
      <c r="G166" s="1320"/>
    </row>
    <row r="167" spans="1:7" ht="30" hidden="1" customHeight="1" outlineLevel="1">
      <c r="A167" s="1113"/>
      <c r="B167" s="1114"/>
      <c r="C167" s="1427"/>
      <c r="D167" s="1114" t="s">
        <v>159</v>
      </c>
      <c r="E167" s="1114"/>
      <c r="F167" s="230"/>
      <c r="G167" s="1320"/>
    </row>
    <row r="168" spans="1:7" ht="15" hidden="1" customHeight="1" outlineLevel="1">
      <c r="A168" s="1113"/>
      <c r="B168" s="1114"/>
      <c r="C168" s="1427"/>
      <c r="D168" s="1114" t="s">
        <v>155</v>
      </c>
      <c r="E168" s="1114"/>
      <c r="F168" s="230"/>
      <c r="G168" s="1320"/>
    </row>
    <row r="169" spans="1:7" ht="30" hidden="1" customHeight="1" outlineLevel="1">
      <c r="A169" s="1113"/>
      <c r="B169" s="1114"/>
      <c r="C169" s="1427"/>
      <c r="D169" s="1114" t="s">
        <v>153</v>
      </c>
      <c r="E169" s="1114"/>
      <c r="F169" s="230"/>
      <c r="G169" s="1320"/>
    </row>
    <row r="170" spans="1:7" ht="30" hidden="1" customHeight="1" outlineLevel="1">
      <c r="A170" s="1113"/>
      <c r="B170" s="1114"/>
      <c r="C170" s="1427"/>
      <c r="D170" s="1114" t="s">
        <v>152</v>
      </c>
      <c r="E170" s="1114"/>
      <c r="F170" s="230"/>
      <c r="G170" s="1320"/>
    </row>
    <row r="171" spans="1:7" ht="30" hidden="1" customHeight="1" outlineLevel="1">
      <c r="A171" s="1113"/>
      <c r="B171" s="1114"/>
      <c r="C171" s="1427"/>
      <c r="D171" s="1114" t="s">
        <v>156</v>
      </c>
      <c r="E171" s="1114"/>
      <c r="F171" s="230"/>
      <c r="G171" s="1320"/>
    </row>
    <row r="172" spans="1:7" hidden="1" outlineLevel="1">
      <c r="A172" s="1113"/>
      <c r="B172" s="1114"/>
      <c r="C172" s="1427" t="s">
        <v>157</v>
      </c>
      <c r="D172" s="1441" t="s">
        <v>709</v>
      </c>
      <c r="E172" s="229" t="s">
        <v>148</v>
      </c>
      <c r="F172" s="230"/>
      <c r="G172" s="1320"/>
    </row>
    <row r="173" spans="1:7" ht="30" hidden="1" customHeight="1" outlineLevel="1">
      <c r="A173" s="1113"/>
      <c r="B173" s="1114"/>
      <c r="C173" s="1427"/>
      <c r="D173" s="1443"/>
      <c r="E173" s="229" t="s">
        <v>149</v>
      </c>
      <c r="F173" s="230"/>
      <c r="G173" s="1320"/>
    </row>
    <row r="174" spans="1:7" ht="30" hidden="1" customHeight="1" outlineLevel="1">
      <c r="A174" s="1113"/>
      <c r="B174" s="1114"/>
      <c r="C174" s="1427"/>
      <c r="D174" s="1444"/>
      <c r="E174" s="229" t="s">
        <v>710</v>
      </c>
      <c r="F174" s="230"/>
      <c r="G174" s="1320"/>
    </row>
    <row r="175" spans="1:7" ht="30" hidden="1" customHeight="1" outlineLevel="1">
      <c r="A175" s="1113"/>
      <c r="B175" s="1114"/>
      <c r="C175" s="1427"/>
      <c r="D175" s="1114" t="s">
        <v>150</v>
      </c>
      <c r="E175" s="1114"/>
      <c r="F175" s="18"/>
      <c r="G175" s="1320"/>
    </row>
    <row r="176" spans="1:7" ht="15" hidden="1" customHeight="1" outlineLevel="1">
      <c r="A176" s="1113"/>
      <c r="B176" s="1114"/>
      <c r="C176" s="1427"/>
      <c r="D176" s="1427" t="s">
        <v>151</v>
      </c>
      <c r="E176" s="1427"/>
      <c r="F176" s="18"/>
      <c r="G176" s="1320"/>
    </row>
    <row r="177" spans="1:7" ht="30" hidden="1" customHeight="1" outlineLevel="1">
      <c r="A177" s="1113"/>
      <c r="B177" s="1114"/>
      <c r="C177" s="1427"/>
      <c r="D177" s="1114" t="s">
        <v>154</v>
      </c>
      <c r="E177" s="1114"/>
      <c r="F177" s="18"/>
      <c r="G177" s="1320"/>
    </row>
    <row r="178" spans="1:7" ht="30" hidden="1" customHeight="1" outlineLevel="1">
      <c r="A178" s="1113"/>
      <c r="B178" s="1114"/>
      <c r="C178" s="1427"/>
      <c r="D178" s="1114" t="s">
        <v>158</v>
      </c>
      <c r="E178" s="1114"/>
      <c r="F178" s="18"/>
      <c r="G178" s="1320"/>
    </row>
    <row r="179" spans="1:7" ht="15" hidden="1" customHeight="1" outlineLevel="1">
      <c r="A179" s="1113"/>
      <c r="B179" s="1114"/>
      <c r="C179" s="1427"/>
      <c r="D179" s="1114" t="s">
        <v>155</v>
      </c>
      <c r="E179" s="1114"/>
      <c r="F179" s="18"/>
      <c r="G179" s="1320"/>
    </row>
    <row r="180" spans="1:7" ht="30" hidden="1" customHeight="1" outlineLevel="1">
      <c r="A180" s="1113"/>
      <c r="B180" s="1114"/>
      <c r="C180" s="1427"/>
      <c r="D180" s="1114" t="s">
        <v>153</v>
      </c>
      <c r="E180" s="1114"/>
      <c r="F180" s="18"/>
      <c r="G180" s="1320"/>
    </row>
    <row r="181" spans="1:7" ht="30" hidden="1" customHeight="1" outlineLevel="1">
      <c r="A181" s="1113"/>
      <c r="B181" s="1114"/>
      <c r="C181" s="1427"/>
      <c r="D181" s="1114" t="s">
        <v>152</v>
      </c>
      <c r="E181" s="1114"/>
      <c r="F181" s="18"/>
      <c r="G181" s="1320"/>
    </row>
    <row r="182" spans="1:7" ht="30" hidden="1" customHeight="1" outlineLevel="1" thickBot="1">
      <c r="A182" s="1440"/>
      <c r="B182" s="1441"/>
      <c r="C182" s="1445"/>
      <c r="D182" s="1441" t="s">
        <v>156</v>
      </c>
      <c r="E182" s="1441"/>
      <c r="F182" s="156"/>
      <c r="G182" s="1321"/>
    </row>
    <row r="183" spans="1:7" ht="30" hidden="1" customHeight="1" outlineLevel="1">
      <c r="A183" s="1126" t="s">
        <v>146</v>
      </c>
      <c r="B183" s="1127"/>
      <c r="C183" s="1430" t="s">
        <v>147</v>
      </c>
      <c r="D183" s="1442" t="s">
        <v>709</v>
      </c>
      <c r="E183" s="227" t="s">
        <v>148</v>
      </c>
      <c r="F183" s="17"/>
      <c r="G183" s="1319" t="s">
        <v>815</v>
      </c>
    </row>
    <row r="184" spans="1:7" ht="30" hidden="1" customHeight="1" outlineLevel="1">
      <c r="A184" s="1113"/>
      <c r="B184" s="1114"/>
      <c r="C184" s="1427"/>
      <c r="D184" s="1443"/>
      <c r="E184" s="229" t="s">
        <v>149</v>
      </c>
      <c r="F184" s="18"/>
      <c r="G184" s="1320"/>
    </row>
    <row r="185" spans="1:7" ht="30" hidden="1" customHeight="1" outlineLevel="1">
      <c r="A185" s="1113"/>
      <c r="B185" s="1114"/>
      <c r="C185" s="1427"/>
      <c r="D185" s="1444"/>
      <c r="E185" s="229" t="s">
        <v>710</v>
      </c>
      <c r="F185" s="18"/>
      <c r="G185" s="1320"/>
    </row>
    <row r="186" spans="1:7" ht="30" hidden="1" customHeight="1" outlineLevel="1">
      <c r="A186" s="1113"/>
      <c r="B186" s="1114"/>
      <c r="C186" s="1427"/>
      <c r="D186" s="1114" t="s">
        <v>150</v>
      </c>
      <c r="E186" s="1114"/>
      <c r="F186" s="230"/>
      <c r="G186" s="1320"/>
    </row>
    <row r="187" spans="1:7" ht="15" hidden="1" customHeight="1" outlineLevel="1">
      <c r="A187" s="1113"/>
      <c r="B187" s="1114"/>
      <c r="C187" s="1427"/>
      <c r="D187" s="1427" t="s">
        <v>151</v>
      </c>
      <c r="E187" s="1427"/>
      <c r="F187" s="230"/>
      <c r="G187" s="1320"/>
    </row>
    <row r="188" spans="1:7" ht="30" hidden="1" customHeight="1" outlineLevel="1">
      <c r="A188" s="1113"/>
      <c r="B188" s="1114"/>
      <c r="C188" s="1427"/>
      <c r="D188" s="1114" t="s">
        <v>154</v>
      </c>
      <c r="E188" s="1114"/>
      <c r="F188" s="230"/>
      <c r="G188" s="1320"/>
    </row>
    <row r="189" spans="1:7" ht="30" hidden="1" customHeight="1" outlineLevel="1">
      <c r="A189" s="1113"/>
      <c r="B189" s="1114"/>
      <c r="C189" s="1427"/>
      <c r="D189" s="1114" t="s">
        <v>159</v>
      </c>
      <c r="E189" s="1114"/>
      <c r="F189" s="230"/>
      <c r="G189" s="1320"/>
    </row>
    <row r="190" spans="1:7" ht="15" hidden="1" customHeight="1" outlineLevel="1">
      <c r="A190" s="1113"/>
      <c r="B190" s="1114"/>
      <c r="C190" s="1427"/>
      <c r="D190" s="1114" t="s">
        <v>155</v>
      </c>
      <c r="E190" s="1114"/>
      <c r="F190" s="230"/>
      <c r="G190" s="1320"/>
    </row>
    <row r="191" spans="1:7" ht="30" hidden="1" customHeight="1" outlineLevel="1">
      <c r="A191" s="1113"/>
      <c r="B191" s="1114"/>
      <c r="C191" s="1427"/>
      <c r="D191" s="1114" t="s">
        <v>153</v>
      </c>
      <c r="E191" s="1114"/>
      <c r="F191" s="230"/>
      <c r="G191" s="1320"/>
    </row>
    <row r="192" spans="1:7" ht="30" hidden="1" customHeight="1" outlineLevel="1">
      <c r="A192" s="1113"/>
      <c r="B192" s="1114"/>
      <c r="C192" s="1427"/>
      <c r="D192" s="1114" t="s">
        <v>152</v>
      </c>
      <c r="E192" s="1114"/>
      <c r="F192" s="230"/>
      <c r="G192" s="1320"/>
    </row>
    <row r="193" spans="1:7" ht="30" hidden="1" customHeight="1" outlineLevel="1">
      <c r="A193" s="1113"/>
      <c r="B193" s="1114"/>
      <c r="C193" s="1427"/>
      <c r="D193" s="1114" t="s">
        <v>156</v>
      </c>
      <c r="E193" s="1114"/>
      <c r="F193" s="230"/>
      <c r="G193" s="1320"/>
    </row>
    <row r="194" spans="1:7" ht="30" hidden="1" customHeight="1" outlineLevel="1">
      <c r="A194" s="1113"/>
      <c r="B194" s="1114"/>
      <c r="C194" s="1427" t="s">
        <v>157</v>
      </c>
      <c r="D194" s="1441" t="s">
        <v>709</v>
      </c>
      <c r="E194" s="229" t="s">
        <v>148</v>
      </c>
      <c r="F194" s="230"/>
      <c r="G194" s="1320"/>
    </row>
    <row r="195" spans="1:7" ht="30" hidden="1" customHeight="1" outlineLevel="1">
      <c r="A195" s="1113"/>
      <c r="B195" s="1114"/>
      <c r="C195" s="1427"/>
      <c r="D195" s="1443"/>
      <c r="E195" s="229" t="s">
        <v>149</v>
      </c>
      <c r="F195" s="230"/>
      <c r="G195" s="1320"/>
    </row>
    <row r="196" spans="1:7" ht="30" hidden="1" customHeight="1" outlineLevel="1">
      <c r="A196" s="1113"/>
      <c r="B196" s="1114"/>
      <c r="C196" s="1427"/>
      <c r="D196" s="1444"/>
      <c r="E196" s="229" t="s">
        <v>710</v>
      </c>
      <c r="F196" s="230"/>
      <c r="G196" s="1320"/>
    </row>
    <row r="197" spans="1:7" ht="30" hidden="1" customHeight="1" outlineLevel="1">
      <c r="A197" s="1113"/>
      <c r="B197" s="1114"/>
      <c r="C197" s="1427"/>
      <c r="D197" s="1114" t="s">
        <v>150</v>
      </c>
      <c r="E197" s="1114"/>
      <c r="F197" s="18"/>
      <c r="G197" s="1320"/>
    </row>
    <row r="198" spans="1:7" ht="15" hidden="1" customHeight="1" outlineLevel="1">
      <c r="A198" s="1113"/>
      <c r="B198" s="1114"/>
      <c r="C198" s="1427"/>
      <c r="D198" s="1427" t="s">
        <v>151</v>
      </c>
      <c r="E198" s="1427"/>
      <c r="F198" s="18"/>
      <c r="G198" s="1320"/>
    </row>
    <row r="199" spans="1:7" ht="30" hidden="1" customHeight="1" outlineLevel="1">
      <c r="A199" s="1113"/>
      <c r="B199" s="1114"/>
      <c r="C199" s="1427"/>
      <c r="D199" s="1114" t="s">
        <v>154</v>
      </c>
      <c r="E199" s="1114"/>
      <c r="F199" s="18"/>
      <c r="G199" s="1320"/>
    </row>
    <row r="200" spans="1:7" ht="30" hidden="1" customHeight="1" outlineLevel="1">
      <c r="A200" s="1113"/>
      <c r="B200" s="1114"/>
      <c r="C200" s="1427"/>
      <c r="D200" s="1114" t="s">
        <v>158</v>
      </c>
      <c r="E200" s="1114"/>
      <c r="F200" s="18"/>
      <c r="G200" s="1320"/>
    </row>
    <row r="201" spans="1:7" ht="15" hidden="1" customHeight="1" outlineLevel="1">
      <c r="A201" s="1113"/>
      <c r="B201" s="1114"/>
      <c r="C201" s="1427"/>
      <c r="D201" s="1114" t="s">
        <v>155</v>
      </c>
      <c r="E201" s="1114"/>
      <c r="F201" s="18"/>
      <c r="G201" s="1320"/>
    </row>
    <row r="202" spans="1:7" ht="30" hidden="1" customHeight="1" outlineLevel="1">
      <c r="A202" s="1113"/>
      <c r="B202" s="1114"/>
      <c r="C202" s="1427"/>
      <c r="D202" s="1114" t="s">
        <v>153</v>
      </c>
      <c r="E202" s="1114"/>
      <c r="F202" s="18"/>
      <c r="G202" s="1320"/>
    </row>
    <row r="203" spans="1:7" ht="30" hidden="1" customHeight="1" outlineLevel="1">
      <c r="A203" s="1113"/>
      <c r="B203" s="1114"/>
      <c r="C203" s="1427"/>
      <c r="D203" s="1114" t="s">
        <v>152</v>
      </c>
      <c r="E203" s="1114"/>
      <c r="F203" s="18"/>
      <c r="G203" s="1320"/>
    </row>
    <row r="204" spans="1:7" ht="30" hidden="1" customHeight="1" outlineLevel="1" thickBot="1">
      <c r="A204" s="1440"/>
      <c r="B204" s="1441"/>
      <c r="C204" s="1445"/>
      <c r="D204" s="1441" t="s">
        <v>156</v>
      </c>
      <c r="E204" s="1441"/>
      <c r="F204" s="156"/>
      <c r="G204" s="1321"/>
    </row>
    <row r="205" spans="1:7" ht="30" hidden="1" customHeight="1" outlineLevel="1">
      <c r="A205" s="1126" t="s">
        <v>146</v>
      </c>
      <c r="B205" s="1127"/>
      <c r="C205" s="1430" t="s">
        <v>147</v>
      </c>
      <c r="D205" s="1442" t="s">
        <v>709</v>
      </c>
      <c r="E205" s="227" t="s">
        <v>148</v>
      </c>
      <c r="F205" s="17"/>
      <c r="G205" s="1319" t="s">
        <v>815</v>
      </c>
    </row>
    <row r="206" spans="1:7" ht="30" hidden="1" customHeight="1" outlineLevel="1">
      <c r="A206" s="1113"/>
      <c r="B206" s="1114"/>
      <c r="C206" s="1427"/>
      <c r="D206" s="1443"/>
      <c r="E206" s="229" t="s">
        <v>149</v>
      </c>
      <c r="F206" s="18"/>
      <c r="G206" s="1320"/>
    </row>
    <row r="207" spans="1:7" ht="30" hidden="1" customHeight="1" outlineLevel="1">
      <c r="A207" s="1113"/>
      <c r="B207" s="1114"/>
      <c r="C207" s="1427"/>
      <c r="D207" s="1444"/>
      <c r="E207" s="229" t="s">
        <v>710</v>
      </c>
      <c r="F207" s="18"/>
      <c r="G207" s="1320"/>
    </row>
    <row r="208" spans="1:7" ht="30" hidden="1" customHeight="1" outlineLevel="1">
      <c r="A208" s="1113"/>
      <c r="B208" s="1114"/>
      <c r="C208" s="1427"/>
      <c r="D208" s="1114" t="s">
        <v>150</v>
      </c>
      <c r="E208" s="1114"/>
      <c r="F208" s="230"/>
      <c r="G208" s="1320"/>
    </row>
    <row r="209" spans="1:7" ht="15" hidden="1" customHeight="1" outlineLevel="1">
      <c r="A209" s="1113"/>
      <c r="B209" s="1114"/>
      <c r="C209" s="1427"/>
      <c r="D209" s="1427" t="s">
        <v>151</v>
      </c>
      <c r="E209" s="1427"/>
      <c r="F209" s="230"/>
      <c r="G209" s="1320"/>
    </row>
    <row r="210" spans="1:7" ht="30" hidden="1" customHeight="1" outlineLevel="1">
      <c r="A210" s="1113"/>
      <c r="B210" s="1114"/>
      <c r="C210" s="1427"/>
      <c r="D210" s="1114" t="s">
        <v>154</v>
      </c>
      <c r="E210" s="1114"/>
      <c r="F210" s="230"/>
      <c r="G210" s="1320"/>
    </row>
    <row r="211" spans="1:7" ht="30" hidden="1" customHeight="1" outlineLevel="1">
      <c r="A211" s="1113"/>
      <c r="B211" s="1114"/>
      <c r="C211" s="1427"/>
      <c r="D211" s="1114" t="s">
        <v>159</v>
      </c>
      <c r="E211" s="1114"/>
      <c r="F211" s="230"/>
      <c r="G211" s="1320"/>
    </row>
    <row r="212" spans="1:7" hidden="1" outlineLevel="1">
      <c r="A212" s="1113"/>
      <c r="B212" s="1114"/>
      <c r="C212" s="1427"/>
      <c r="D212" s="1114" t="s">
        <v>155</v>
      </c>
      <c r="E212" s="1114"/>
      <c r="F212" s="230"/>
      <c r="G212" s="1320"/>
    </row>
    <row r="213" spans="1:7" ht="30" hidden="1" customHeight="1" outlineLevel="1">
      <c r="A213" s="1113"/>
      <c r="B213" s="1114"/>
      <c r="C213" s="1427"/>
      <c r="D213" s="1114" t="s">
        <v>153</v>
      </c>
      <c r="E213" s="1114"/>
      <c r="F213" s="230"/>
      <c r="G213" s="1320"/>
    </row>
    <row r="214" spans="1:7" ht="30" hidden="1" customHeight="1" outlineLevel="1">
      <c r="A214" s="1113"/>
      <c r="B214" s="1114"/>
      <c r="C214" s="1427"/>
      <c r="D214" s="1114" t="s">
        <v>152</v>
      </c>
      <c r="E214" s="1114"/>
      <c r="F214" s="230"/>
      <c r="G214" s="1320"/>
    </row>
    <row r="215" spans="1:7" ht="30" hidden="1" customHeight="1" outlineLevel="1">
      <c r="A215" s="1113"/>
      <c r="B215" s="1114"/>
      <c r="C215" s="1427"/>
      <c r="D215" s="1114" t="s">
        <v>156</v>
      </c>
      <c r="E215" s="1114"/>
      <c r="F215" s="230"/>
      <c r="G215" s="1320"/>
    </row>
    <row r="216" spans="1:7" ht="30" hidden="1" customHeight="1" outlineLevel="1">
      <c r="A216" s="1113"/>
      <c r="B216" s="1114"/>
      <c r="C216" s="1427" t="s">
        <v>157</v>
      </c>
      <c r="D216" s="1441" t="s">
        <v>709</v>
      </c>
      <c r="E216" s="229" t="s">
        <v>148</v>
      </c>
      <c r="F216" s="230"/>
      <c r="G216" s="1320"/>
    </row>
    <row r="217" spans="1:7" ht="30" hidden="1" customHeight="1" outlineLevel="1">
      <c r="A217" s="1113"/>
      <c r="B217" s="1114"/>
      <c r="C217" s="1427"/>
      <c r="D217" s="1443"/>
      <c r="E217" s="229" t="s">
        <v>149</v>
      </c>
      <c r="F217" s="230"/>
      <c r="G217" s="1320"/>
    </row>
    <row r="218" spans="1:7" ht="30" hidden="1" customHeight="1" outlineLevel="1">
      <c r="A218" s="1113"/>
      <c r="B218" s="1114"/>
      <c r="C218" s="1427"/>
      <c r="D218" s="1444"/>
      <c r="E218" s="229" t="s">
        <v>710</v>
      </c>
      <c r="F218" s="230"/>
      <c r="G218" s="1320"/>
    </row>
    <row r="219" spans="1:7" ht="30" hidden="1" customHeight="1" outlineLevel="1">
      <c r="A219" s="1113"/>
      <c r="B219" s="1114"/>
      <c r="C219" s="1427"/>
      <c r="D219" s="1114" t="s">
        <v>150</v>
      </c>
      <c r="E219" s="1114"/>
      <c r="F219" s="18"/>
      <c r="G219" s="1320"/>
    </row>
    <row r="220" spans="1:7" ht="15" hidden="1" customHeight="1" outlineLevel="1">
      <c r="A220" s="1113"/>
      <c r="B220" s="1114"/>
      <c r="C220" s="1427"/>
      <c r="D220" s="1427" t="s">
        <v>151</v>
      </c>
      <c r="E220" s="1427"/>
      <c r="F220" s="18"/>
      <c r="G220" s="1320"/>
    </row>
    <row r="221" spans="1:7" ht="30" hidden="1" customHeight="1" outlineLevel="1">
      <c r="A221" s="1113"/>
      <c r="B221" s="1114"/>
      <c r="C221" s="1427"/>
      <c r="D221" s="1114" t="s">
        <v>154</v>
      </c>
      <c r="E221" s="1114"/>
      <c r="F221" s="18"/>
      <c r="G221" s="1320"/>
    </row>
    <row r="222" spans="1:7" ht="30" hidden="1" customHeight="1" outlineLevel="1">
      <c r="A222" s="1113"/>
      <c r="B222" s="1114"/>
      <c r="C222" s="1427"/>
      <c r="D222" s="1114" t="s">
        <v>158</v>
      </c>
      <c r="E222" s="1114"/>
      <c r="F222" s="18"/>
      <c r="G222" s="1320"/>
    </row>
    <row r="223" spans="1:7" ht="15" hidden="1" customHeight="1" outlineLevel="1">
      <c r="A223" s="1113"/>
      <c r="B223" s="1114"/>
      <c r="C223" s="1427"/>
      <c r="D223" s="1114" t="s">
        <v>155</v>
      </c>
      <c r="E223" s="1114"/>
      <c r="F223" s="18"/>
      <c r="G223" s="1320"/>
    </row>
    <row r="224" spans="1:7" ht="30" hidden="1" customHeight="1" outlineLevel="1">
      <c r="A224" s="1113"/>
      <c r="B224" s="1114"/>
      <c r="C224" s="1427"/>
      <c r="D224" s="1114" t="s">
        <v>153</v>
      </c>
      <c r="E224" s="1114"/>
      <c r="F224" s="18"/>
      <c r="G224" s="1320"/>
    </row>
    <row r="225" spans="1:7" ht="30" hidden="1" customHeight="1" outlineLevel="1">
      <c r="A225" s="1113"/>
      <c r="B225" s="1114"/>
      <c r="C225" s="1427"/>
      <c r="D225" s="1114" t="s">
        <v>152</v>
      </c>
      <c r="E225" s="1114"/>
      <c r="F225" s="18"/>
      <c r="G225" s="1320"/>
    </row>
    <row r="226" spans="1:7" ht="30" hidden="1" customHeight="1" outlineLevel="1" thickBot="1">
      <c r="A226" s="1440"/>
      <c r="B226" s="1441"/>
      <c r="C226" s="1445"/>
      <c r="D226" s="1441" t="s">
        <v>156</v>
      </c>
      <c r="E226" s="1441"/>
      <c r="F226" s="156"/>
      <c r="G226" s="1321"/>
    </row>
    <row r="227" spans="1:7" ht="30" hidden="1" customHeight="1" outlineLevel="1">
      <c r="A227" s="1126" t="s">
        <v>146</v>
      </c>
      <c r="B227" s="1127"/>
      <c r="C227" s="1430" t="s">
        <v>147</v>
      </c>
      <c r="D227" s="1442" t="s">
        <v>709</v>
      </c>
      <c r="E227" s="227" t="s">
        <v>148</v>
      </c>
      <c r="F227" s="17"/>
      <c r="G227" s="1319" t="s">
        <v>815</v>
      </c>
    </row>
    <row r="228" spans="1:7" ht="30" hidden="1" customHeight="1" outlineLevel="1">
      <c r="A228" s="1113"/>
      <c r="B228" s="1114"/>
      <c r="C228" s="1427"/>
      <c r="D228" s="1443"/>
      <c r="E228" s="229" t="s">
        <v>149</v>
      </c>
      <c r="F228" s="18"/>
      <c r="G228" s="1320"/>
    </row>
    <row r="229" spans="1:7" ht="30" hidden="1" customHeight="1" outlineLevel="1">
      <c r="A229" s="1113"/>
      <c r="B229" s="1114"/>
      <c r="C229" s="1427"/>
      <c r="D229" s="1444"/>
      <c r="E229" s="229" t="s">
        <v>710</v>
      </c>
      <c r="F229" s="18"/>
      <c r="G229" s="1320"/>
    </row>
    <row r="230" spans="1:7" ht="30" hidden="1" customHeight="1" outlineLevel="1">
      <c r="A230" s="1113"/>
      <c r="B230" s="1114"/>
      <c r="C230" s="1427"/>
      <c r="D230" s="1114" t="s">
        <v>150</v>
      </c>
      <c r="E230" s="1114"/>
      <c r="F230" s="230"/>
      <c r="G230" s="1320"/>
    </row>
    <row r="231" spans="1:7" ht="15" hidden="1" customHeight="1" outlineLevel="1">
      <c r="A231" s="1113"/>
      <c r="B231" s="1114"/>
      <c r="C231" s="1427"/>
      <c r="D231" s="1427" t="s">
        <v>151</v>
      </c>
      <c r="E231" s="1427"/>
      <c r="F231" s="230"/>
      <c r="G231" s="1320"/>
    </row>
    <row r="232" spans="1:7" ht="30" hidden="1" customHeight="1" outlineLevel="1">
      <c r="A232" s="1113"/>
      <c r="B232" s="1114"/>
      <c r="C232" s="1427"/>
      <c r="D232" s="1114" t="s">
        <v>154</v>
      </c>
      <c r="E232" s="1114"/>
      <c r="F232" s="230"/>
      <c r="G232" s="1320"/>
    </row>
    <row r="233" spans="1:7" ht="30" hidden="1" customHeight="1" outlineLevel="1">
      <c r="A233" s="1113"/>
      <c r="B233" s="1114"/>
      <c r="C233" s="1427"/>
      <c r="D233" s="1114" t="s">
        <v>159</v>
      </c>
      <c r="E233" s="1114"/>
      <c r="F233" s="230"/>
      <c r="G233" s="1320"/>
    </row>
    <row r="234" spans="1:7" ht="15" hidden="1" customHeight="1" outlineLevel="1">
      <c r="A234" s="1113"/>
      <c r="B234" s="1114"/>
      <c r="C234" s="1427"/>
      <c r="D234" s="1114" t="s">
        <v>155</v>
      </c>
      <c r="E234" s="1114"/>
      <c r="F234" s="230"/>
      <c r="G234" s="1320"/>
    </row>
    <row r="235" spans="1:7" ht="30" hidden="1" customHeight="1" outlineLevel="1">
      <c r="A235" s="1113"/>
      <c r="B235" s="1114"/>
      <c r="C235" s="1427"/>
      <c r="D235" s="1114" t="s">
        <v>153</v>
      </c>
      <c r="E235" s="1114"/>
      <c r="F235" s="230"/>
      <c r="G235" s="1320"/>
    </row>
    <row r="236" spans="1:7" ht="30" hidden="1" customHeight="1" outlineLevel="1">
      <c r="A236" s="1113"/>
      <c r="B236" s="1114"/>
      <c r="C236" s="1427"/>
      <c r="D236" s="1114" t="s">
        <v>152</v>
      </c>
      <c r="E236" s="1114"/>
      <c r="F236" s="230"/>
      <c r="G236" s="1320"/>
    </row>
    <row r="237" spans="1:7" ht="30" hidden="1" customHeight="1" outlineLevel="1">
      <c r="A237" s="1113"/>
      <c r="B237" s="1114"/>
      <c r="C237" s="1427"/>
      <c r="D237" s="1114" t="s">
        <v>156</v>
      </c>
      <c r="E237" s="1114"/>
      <c r="F237" s="230"/>
      <c r="G237" s="1320"/>
    </row>
    <row r="238" spans="1:7" ht="30" hidden="1" customHeight="1" outlineLevel="1">
      <c r="A238" s="1113"/>
      <c r="B238" s="1114"/>
      <c r="C238" s="1427" t="s">
        <v>157</v>
      </c>
      <c r="D238" s="1441" t="s">
        <v>709</v>
      </c>
      <c r="E238" s="229" t="s">
        <v>148</v>
      </c>
      <c r="F238" s="230"/>
      <c r="G238" s="1320"/>
    </row>
    <row r="239" spans="1:7" ht="30" hidden="1" customHeight="1" outlineLevel="1">
      <c r="A239" s="1113"/>
      <c r="B239" s="1114"/>
      <c r="C239" s="1427"/>
      <c r="D239" s="1443"/>
      <c r="E239" s="229" t="s">
        <v>149</v>
      </c>
      <c r="F239" s="230"/>
      <c r="G239" s="1320"/>
    </row>
    <row r="240" spans="1:7" ht="30" hidden="1" customHeight="1" outlineLevel="1">
      <c r="A240" s="1113"/>
      <c r="B240" s="1114"/>
      <c r="C240" s="1427"/>
      <c r="D240" s="1444"/>
      <c r="E240" s="229" t="s">
        <v>710</v>
      </c>
      <c r="F240" s="230"/>
      <c r="G240" s="1320"/>
    </row>
    <row r="241" spans="1:7" ht="30" hidden="1" customHeight="1" outlineLevel="1">
      <c r="A241" s="1113"/>
      <c r="B241" s="1114"/>
      <c r="C241" s="1427"/>
      <c r="D241" s="1114" t="s">
        <v>150</v>
      </c>
      <c r="E241" s="1114"/>
      <c r="F241" s="18"/>
      <c r="G241" s="1320"/>
    </row>
    <row r="242" spans="1:7" hidden="1" outlineLevel="1">
      <c r="A242" s="1113"/>
      <c r="B242" s="1114"/>
      <c r="C242" s="1427"/>
      <c r="D242" s="1427" t="s">
        <v>151</v>
      </c>
      <c r="E242" s="1427"/>
      <c r="F242" s="18"/>
      <c r="G242" s="1320"/>
    </row>
    <row r="243" spans="1:7" ht="30" hidden="1" customHeight="1" outlineLevel="1">
      <c r="A243" s="1113"/>
      <c r="B243" s="1114"/>
      <c r="C243" s="1427"/>
      <c r="D243" s="1114" t="s">
        <v>154</v>
      </c>
      <c r="E243" s="1114"/>
      <c r="F243" s="18"/>
      <c r="G243" s="1320"/>
    </row>
    <row r="244" spans="1:7" ht="30" hidden="1" customHeight="1" outlineLevel="1">
      <c r="A244" s="1113"/>
      <c r="B244" s="1114"/>
      <c r="C244" s="1427"/>
      <c r="D244" s="1114" t="s">
        <v>158</v>
      </c>
      <c r="E244" s="1114"/>
      <c r="F244" s="18"/>
      <c r="G244" s="1320"/>
    </row>
    <row r="245" spans="1:7" ht="15" hidden="1" customHeight="1" outlineLevel="1">
      <c r="A245" s="1113"/>
      <c r="B245" s="1114"/>
      <c r="C245" s="1427"/>
      <c r="D245" s="1114" t="s">
        <v>155</v>
      </c>
      <c r="E245" s="1114"/>
      <c r="F245" s="18"/>
      <c r="G245" s="1320"/>
    </row>
    <row r="246" spans="1:7" ht="30" hidden="1" customHeight="1" outlineLevel="1">
      <c r="A246" s="1113"/>
      <c r="B246" s="1114"/>
      <c r="C246" s="1427"/>
      <c r="D246" s="1114" t="s">
        <v>153</v>
      </c>
      <c r="E246" s="1114"/>
      <c r="F246" s="18"/>
      <c r="G246" s="1320"/>
    </row>
    <row r="247" spans="1:7" ht="30" hidden="1" customHeight="1" outlineLevel="1">
      <c r="A247" s="1113"/>
      <c r="B247" s="1114"/>
      <c r="C247" s="1427"/>
      <c r="D247" s="1114" t="s">
        <v>152</v>
      </c>
      <c r="E247" s="1114"/>
      <c r="F247" s="18"/>
      <c r="G247" s="1320"/>
    </row>
    <row r="248" spans="1:7" ht="30" hidden="1" customHeight="1" outlineLevel="1" thickBot="1">
      <c r="A248" s="1440"/>
      <c r="B248" s="1441"/>
      <c r="C248" s="1445"/>
      <c r="D248" s="1441" t="s">
        <v>156</v>
      </c>
      <c r="E248" s="1441"/>
      <c r="F248" s="156"/>
      <c r="G248" s="1321"/>
    </row>
    <row r="249" spans="1:7" ht="30" hidden="1" customHeight="1" outlineLevel="1">
      <c r="A249" s="1126" t="s">
        <v>146</v>
      </c>
      <c r="B249" s="1127"/>
      <c r="C249" s="1430" t="s">
        <v>147</v>
      </c>
      <c r="D249" s="1442" t="s">
        <v>709</v>
      </c>
      <c r="E249" s="227" t="s">
        <v>148</v>
      </c>
      <c r="F249" s="17"/>
      <c r="G249" s="1319" t="s">
        <v>815</v>
      </c>
    </row>
    <row r="250" spans="1:7" ht="30" hidden="1" customHeight="1" outlineLevel="1">
      <c r="A250" s="1113"/>
      <c r="B250" s="1114"/>
      <c r="C250" s="1427"/>
      <c r="D250" s="1443"/>
      <c r="E250" s="229" t="s">
        <v>149</v>
      </c>
      <c r="F250" s="18"/>
      <c r="G250" s="1320"/>
    </row>
    <row r="251" spans="1:7" ht="30" hidden="1" customHeight="1" outlineLevel="1">
      <c r="A251" s="1113"/>
      <c r="B251" s="1114"/>
      <c r="C251" s="1427"/>
      <c r="D251" s="1444"/>
      <c r="E251" s="229" t="s">
        <v>710</v>
      </c>
      <c r="F251" s="18"/>
      <c r="G251" s="1320"/>
    </row>
    <row r="252" spans="1:7" ht="30" hidden="1" customHeight="1" outlineLevel="1">
      <c r="A252" s="1113"/>
      <c r="B252" s="1114"/>
      <c r="C252" s="1427"/>
      <c r="D252" s="1114" t="s">
        <v>150</v>
      </c>
      <c r="E252" s="1114"/>
      <c r="F252" s="230"/>
      <c r="G252" s="1320"/>
    </row>
    <row r="253" spans="1:7" ht="15" hidden="1" customHeight="1" outlineLevel="1">
      <c r="A253" s="1113"/>
      <c r="B253" s="1114"/>
      <c r="C253" s="1427"/>
      <c r="D253" s="1427" t="s">
        <v>151</v>
      </c>
      <c r="E253" s="1427"/>
      <c r="F253" s="230"/>
      <c r="G253" s="1320"/>
    </row>
    <row r="254" spans="1:7" ht="30" hidden="1" customHeight="1" outlineLevel="1">
      <c r="A254" s="1113"/>
      <c r="B254" s="1114"/>
      <c r="C254" s="1427"/>
      <c r="D254" s="1114" t="s">
        <v>154</v>
      </c>
      <c r="E254" s="1114"/>
      <c r="F254" s="230"/>
      <c r="G254" s="1320"/>
    </row>
    <row r="255" spans="1:7" ht="30" hidden="1" customHeight="1" outlineLevel="1">
      <c r="A255" s="1113"/>
      <c r="B255" s="1114"/>
      <c r="C255" s="1427"/>
      <c r="D255" s="1114" t="s">
        <v>159</v>
      </c>
      <c r="E255" s="1114"/>
      <c r="F255" s="230"/>
      <c r="G255" s="1320"/>
    </row>
    <row r="256" spans="1:7" ht="15" hidden="1" customHeight="1" outlineLevel="1">
      <c r="A256" s="1113"/>
      <c r="B256" s="1114"/>
      <c r="C256" s="1427"/>
      <c r="D256" s="1114" t="s">
        <v>155</v>
      </c>
      <c r="E256" s="1114"/>
      <c r="F256" s="230"/>
      <c r="G256" s="1320"/>
    </row>
    <row r="257" spans="1:7" ht="30" hidden="1" customHeight="1" outlineLevel="1">
      <c r="A257" s="1113"/>
      <c r="B257" s="1114"/>
      <c r="C257" s="1427"/>
      <c r="D257" s="1114" t="s">
        <v>153</v>
      </c>
      <c r="E257" s="1114"/>
      <c r="F257" s="230"/>
      <c r="G257" s="1320"/>
    </row>
    <row r="258" spans="1:7" ht="30" hidden="1" customHeight="1" outlineLevel="1">
      <c r="A258" s="1113"/>
      <c r="B258" s="1114"/>
      <c r="C258" s="1427"/>
      <c r="D258" s="1114" t="s">
        <v>152</v>
      </c>
      <c r="E258" s="1114"/>
      <c r="F258" s="230"/>
      <c r="G258" s="1320"/>
    </row>
    <row r="259" spans="1:7" ht="30" hidden="1" customHeight="1" outlineLevel="1">
      <c r="A259" s="1113"/>
      <c r="B259" s="1114"/>
      <c r="C259" s="1427"/>
      <c r="D259" s="1114" t="s">
        <v>156</v>
      </c>
      <c r="E259" s="1114"/>
      <c r="F259" s="230"/>
      <c r="G259" s="1320"/>
    </row>
    <row r="260" spans="1:7" ht="30" hidden="1" customHeight="1" outlineLevel="1">
      <c r="A260" s="1113"/>
      <c r="B260" s="1114"/>
      <c r="C260" s="1427" t="s">
        <v>157</v>
      </c>
      <c r="D260" s="1441" t="s">
        <v>709</v>
      </c>
      <c r="E260" s="229" t="s">
        <v>148</v>
      </c>
      <c r="F260" s="230"/>
      <c r="G260" s="1320"/>
    </row>
    <row r="261" spans="1:7" ht="30" hidden="1" customHeight="1" outlineLevel="1">
      <c r="A261" s="1113"/>
      <c r="B261" s="1114"/>
      <c r="C261" s="1427"/>
      <c r="D261" s="1443"/>
      <c r="E261" s="229" t="s">
        <v>149</v>
      </c>
      <c r="F261" s="230"/>
      <c r="G261" s="1320"/>
    </row>
    <row r="262" spans="1:7" ht="26.4" hidden="1" outlineLevel="1">
      <c r="A262" s="1113"/>
      <c r="B262" s="1114"/>
      <c r="C262" s="1427"/>
      <c r="D262" s="1444"/>
      <c r="E262" s="229" t="s">
        <v>710</v>
      </c>
      <c r="F262" s="230"/>
      <c r="G262" s="1320"/>
    </row>
    <row r="263" spans="1:7" ht="30" hidden="1" customHeight="1" outlineLevel="1">
      <c r="A263" s="1113"/>
      <c r="B263" s="1114"/>
      <c r="C263" s="1427"/>
      <c r="D263" s="1114" t="s">
        <v>150</v>
      </c>
      <c r="E263" s="1114"/>
      <c r="F263" s="18"/>
      <c r="G263" s="1320"/>
    </row>
    <row r="264" spans="1:7" ht="15" hidden="1" customHeight="1" outlineLevel="1">
      <c r="A264" s="1113"/>
      <c r="B264" s="1114"/>
      <c r="C264" s="1427"/>
      <c r="D264" s="1427" t="s">
        <v>151</v>
      </c>
      <c r="E264" s="1427"/>
      <c r="F264" s="18"/>
      <c r="G264" s="1320"/>
    </row>
    <row r="265" spans="1:7" ht="30" hidden="1" customHeight="1" outlineLevel="1">
      <c r="A265" s="1113"/>
      <c r="B265" s="1114"/>
      <c r="C265" s="1427"/>
      <c r="D265" s="1114" t="s">
        <v>154</v>
      </c>
      <c r="E265" s="1114"/>
      <c r="F265" s="18"/>
      <c r="G265" s="1320"/>
    </row>
    <row r="266" spans="1:7" ht="30" hidden="1" customHeight="1" outlineLevel="1">
      <c r="A266" s="1113"/>
      <c r="B266" s="1114"/>
      <c r="C266" s="1427"/>
      <c r="D266" s="1114" t="s">
        <v>158</v>
      </c>
      <c r="E266" s="1114"/>
      <c r="F266" s="18"/>
      <c r="G266" s="1320"/>
    </row>
    <row r="267" spans="1:7" ht="15" hidden="1" customHeight="1" outlineLevel="1">
      <c r="A267" s="1113"/>
      <c r="B267" s="1114"/>
      <c r="C267" s="1427"/>
      <c r="D267" s="1114" t="s">
        <v>155</v>
      </c>
      <c r="E267" s="1114"/>
      <c r="F267" s="18"/>
      <c r="G267" s="1320"/>
    </row>
    <row r="268" spans="1:7" ht="30" hidden="1" customHeight="1" outlineLevel="1">
      <c r="A268" s="1113"/>
      <c r="B268" s="1114"/>
      <c r="C268" s="1427"/>
      <c r="D268" s="1114" t="s">
        <v>153</v>
      </c>
      <c r="E268" s="1114"/>
      <c r="F268" s="18"/>
      <c r="G268" s="1320"/>
    </row>
    <row r="269" spans="1:7" ht="30" hidden="1" customHeight="1" outlineLevel="1">
      <c r="A269" s="1113"/>
      <c r="B269" s="1114"/>
      <c r="C269" s="1427"/>
      <c r="D269" s="1114" t="s">
        <v>152</v>
      </c>
      <c r="E269" s="1114"/>
      <c r="F269" s="18"/>
      <c r="G269" s="1320"/>
    </row>
    <row r="270" spans="1:7" ht="30" hidden="1" customHeight="1" outlineLevel="1" thickBot="1">
      <c r="A270" s="1440"/>
      <c r="B270" s="1441"/>
      <c r="C270" s="1445"/>
      <c r="D270" s="1441" t="s">
        <v>156</v>
      </c>
      <c r="E270" s="1441"/>
      <c r="F270" s="156"/>
      <c r="G270" s="1321"/>
    </row>
    <row r="271" spans="1:7" ht="30" hidden="1" customHeight="1" outlineLevel="1">
      <c r="A271" s="1126" t="s">
        <v>146</v>
      </c>
      <c r="B271" s="1127"/>
      <c r="C271" s="1430" t="s">
        <v>147</v>
      </c>
      <c r="D271" s="1442" t="s">
        <v>709</v>
      </c>
      <c r="E271" s="227" t="s">
        <v>148</v>
      </c>
      <c r="F271" s="17"/>
      <c r="G271" s="1319" t="s">
        <v>815</v>
      </c>
    </row>
    <row r="272" spans="1:7" ht="30" hidden="1" customHeight="1" outlineLevel="1">
      <c r="A272" s="1113"/>
      <c r="B272" s="1114"/>
      <c r="C272" s="1427"/>
      <c r="D272" s="1443"/>
      <c r="E272" s="229" t="s">
        <v>149</v>
      </c>
      <c r="F272" s="18"/>
      <c r="G272" s="1320"/>
    </row>
    <row r="273" spans="1:7" ht="30" hidden="1" customHeight="1" outlineLevel="1">
      <c r="A273" s="1113"/>
      <c r="B273" s="1114"/>
      <c r="C273" s="1427"/>
      <c r="D273" s="1444"/>
      <c r="E273" s="229" t="s">
        <v>710</v>
      </c>
      <c r="F273" s="18"/>
      <c r="G273" s="1320"/>
    </row>
    <row r="274" spans="1:7" ht="30" hidden="1" customHeight="1" outlineLevel="1">
      <c r="A274" s="1113"/>
      <c r="B274" s="1114"/>
      <c r="C274" s="1427"/>
      <c r="D274" s="1114" t="s">
        <v>150</v>
      </c>
      <c r="E274" s="1114"/>
      <c r="F274" s="230"/>
      <c r="G274" s="1320"/>
    </row>
    <row r="275" spans="1:7" ht="15" hidden="1" customHeight="1" outlineLevel="1">
      <c r="A275" s="1113"/>
      <c r="B275" s="1114"/>
      <c r="C275" s="1427"/>
      <c r="D275" s="1427" t="s">
        <v>151</v>
      </c>
      <c r="E275" s="1427"/>
      <c r="F275" s="230"/>
      <c r="G275" s="1320"/>
    </row>
    <row r="276" spans="1:7" ht="30" hidden="1" customHeight="1" outlineLevel="1">
      <c r="A276" s="1113"/>
      <c r="B276" s="1114"/>
      <c r="C276" s="1427"/>
      <c r="D276" s="1114" t="s">
        <v>154</v>
      </c>
      <c r="E276" s="1114"/>
      <c r="F276" s="230"/>
      <c r="G276" s="1320"/>
    </row>
    <row r="277" spans="1:7" ht="30" hidden="1" customHeight="1" outlineLevel="1">
      <c r="A277" s="1113"/>
      <c r="B277" s="1114"/>
      <c r="C277" s="1427"/>
      <c r="D277" s="1114" t="s">
        <v>159</v>
      </c>
      <c r="E277" s="1114"/>
      <c r="F277" s="230"/>
      <c r="G277" s="1320"/>
    </row>
    <row r="278" spans="1:7" ht="15" hidden="1" customHeight="1" outlineLevel="1">
      <c r="A278" s="1113"/>
      <c r="B278" s="1114"/>
      <c r="C278" s="1427"/>
      <c r="D278" s="1114" t="s">
        <v>155</v>
      </c>
      <c r="E278" s="1114"/>
      <c r="F278" s="230"/>
      <c r="G278" s="1320"/>
    </row>
    <row r="279" spans="1:7" ht="30" hidden="1" customHeight="1" outlineLevel="1">
      <c r="A279" s="1113"/>
      <c r="B279" s="1114"/>
      <c r="C279" s="1427"/>
      <c r="D279" s="1114" t="s">
        <v>153</v>
      </c>
      <c r="E279" s="1114"/>
      <c r="F279" s="230"/>
      <c r="G279" s="1320"/>
    </row>
    <row r="280" spans="1:7" ht="30" hidden="1" customHeight="1" outlineLevel="1">
      <c r="A280" s="1113"/>
      <c r="B280" s="1114"/>
      <c r="C280" s="1427"/>
      <c r="D280" s="1114" t="s">
        <v>152</v>
      </c>
      <c r="E280" s="1114"/>
      <c r="F280" s="230"/>
      <c r="G280" s="1320"/>
    </row>
    <row r="281" spans="1:7" ht="30" hidden="1" customHeight="1" outlineLevel="1">
      <c r="A281" s="1113"/>
      <c r="B281" s="1114"/>
      <c r="C281" s="1427"/>
      <c r="D281" s="1114" t="s">
        <v>156</v>
      </c>
      <c r="E281" s="1114"/>
      <c r="F281" s="230"/>
      <c r="G281" s="1320"/>
    </row>
    <row r="282" spans="1:7" ht="30" hidden="1" customHeight="1" outlineLevel="1">
      <c r="A282" s="1113"/>
      <c r="B282" s="1114"/>
      <c r="C282" s="1427" t="s">
        <v>157</v>
      </c>
      <c r="D282" s="1441" t="s">
        <v>709</v>
      </c>
      <c r="E282" s="229" t="s">
        <v>148</v>
      </c>
      <c r="F282" s="230"/>
      <c r="G282" s="1320"/>
    </row>
    <row r="283" spans="1:7" ht="30" hidden="1" customHeight="1" outlineLevel="1">
      <c r="A283" s="1113"/>
      <c r="B283" s="1114"/>
      <c r="C283" s="1427"/>
      <c r="D283" s="1443"/>
      <c r="E283" s="229" t="s">
        <v>149</v>
      </c>
      <c r="F283" s="230"/>
      <c r="G283" s="1320"/>
    </row>
    <row r="284" spans="1:7" ht="30" hidden="1" customHeight="1" outlineLevel="1">
      <c r="A284" s="1113"/>
      <c r="B284" s="1114"/>
      <c r="C284" s="1427"/>
      <c r="D284" s="1444"/>
      <c r="E284" s="229" t="s">
        <v>710</v>
      </c>
      <c r="F284" s="230"/>
      <c r="G284" s="1320"/>
    </row>
    <row r="285" spans="1:7" ht="30" hidden="1" customHeight="1" outlineLevel="1">
      <c r="A285" s="1113"/>
      <c r="B285" s="1114"/>
      <c r="C285" s="1427"/>
      <c r="D285" s="1114" t="s">
        <v>150</v>
      </c>
      <c r="E285" s="1114"/>
      <c r="F285" s="18"/>
      <c r="G285" s="1320"/>
    </row>
    <row r="286" spans="1:7" ht="15" hidden="1" customHeight="1" outlineLevel="1">
      <c r="A286" s="1113"/>
      <c r="B286" s="1114"/>
      <c r="C286" s="1427"/>
      <c r="D286" s="1427" t="s">
        <v>151</v>
      </c>
      <c r="E286" s="1427"/>
      <c r="F286" s="18"/>
      <c r="G286" s="1320"/>
    </row>
    <row r="287" spans="1:7" ht="30" hidden="1" customHeight="1" outlineLevel="1">
      <c r="A287" s="1113"/>
      <c r="B287" s="1114"/>
      <c r="C287" s="1427"/>
      <c r="D287" s="1114" t="s">
        <v>154</v>
      </c>
      <c r="E287" s="1114"/>
      <c r="F287" s="18"/>
      <c r="G287" s="1320"/>
    </row>
    <row r="288" spans="1:7" ht="30" hidden="1" customHeight="1" outlineLevel="1">
      <c r="A288" s="1113"/>
      <c r="B288" s="1114"/>
      <c r="C288" s="1427"/>
      <c r="D288" s="1114" t="s">
        <v>158</v>
      </c>
      <c r="E288" s="1114"/>
      <c r="F288" s="18"/>
      <c r="G288" s="1320"/>
    </row>
    <row r="289" spans="1:7" ht="15" hidden="1" customHeight="1" outlineLevel="1">
      <c r="A289" s="1113"/>
      <c r="B289" s="1114"/>
      <c r="C289" s="1427"/>
      <c r="D289" s="1114" t="s">
        <v>155</v>
      </c>
      <c r="E289" s="1114"/>
      <c r="F289" s="18"/>
      <c r="G289" s="1320"/>
    </row>
    <row r="290" spans="1:7" ht="30" hidden="1" customHeight="1" outlineLevel="1">
      <c r="A290" s="1113"/>
      <c r="B290" s="1114"/>
      <c r="C290" s="1427"/>
      <c r="D290" s="1114" t="s">
        <v>153</v>
      </c>
      <c r="E290" s="1114"/>
      <c r="F290" s="18"/>
      <c r="G290" s="1320"/>
    </row>
    <row r="291" spans="1:7" ht="30" hidden="1" customHeight="1" outlineLevel="1">
      <c r="A291" s="1113"/>
      <c r="B291" s="1114"/>
      <c r="C291" s="1427"/>
      <c r="D291" s="1114" t="s">
        <v>152</v>
      </c>
      <c r="E291" s="1114"/>
      <c r="F291" s="18"/>
      <c r="G291" s="1320"/>
    </row>
    <row r="292" spans="1:7" ht="30" hidden="1" customHeight="1" outlineLevel="1" thickBot="1">
      <c r="A292" s="1440"/>
      <c r="B292" s="1441"/>
      <c r="C292" s="1445"/>
      <c r="D292" s="1441" t="s">
        <v>156</v>
      </c>
      <c r="E292" s="1441"/>
      <c r="F292" s="156"/>
      <c r="G292" s="1321"/>
    </row>
    <row r="293" spans="1:7" ht="30" hidden="1" customHeight="1" outlineLevel="1">
      <c r="A293" s="1126" t="s">
        <v>146</v>
      </c>
      <c r="B293" s="1127"/>
      <c r="C293" s="1430" t="s">
        <v>147</v>
      </c>
      <c r="D293" s="1442" t="s">
        <v>709</v>
      </c>
      <c r="E293" s="227" t="s">
        <v>148</v>
      </c>
      <c r="F293" s="17"/>
      <c r="G293" s="1319" t="s">
        <v>815</v>
      </c>
    </row>
    <row r="294" spans="1:7" ht="30" hidden="1" customHeight="1" outlineLevel="1">
      <c r="A294" s="1113"/>
      <c r="B294" s="1114"/>
      <c r="C294" s="1427"/>
      <c r="D294" s="1443"/>
      <c r="E294" s="229" t="s">
        <v>149</v>
      </c>
      <c r="F294" s="18"/>
      <c r="G294" s="1320"/>
    </row>
    <row r="295" spans="1:7" ht="30" hidden="1" customHeight="1" outlineLevel="1">
      <c r="A295" s="1113"/>
      <c r="B295" s="1114"/>
      <c r="C295" s="1427"/>
      <c r="D295" s="1444"/>
      <c r="E295" s="229" t="s">
        <v>710</v>
      </c>
      <c r="F295" s="18"/>
      <c r="G295" s="1320"/>
    </row>
    <row r="296" spans="1:7" ht="30" hidden="1" customHeight="1" outlineLevel="1">
      <c r="A296" s="1113"/>
      <c r="B296" s="1114"/>
      <c r="C296" s="1427"/>
      <c r="D296" s="1114" t="s">
        <v>150</v>
      </c>
      <c r="E296" s="1114"/>
      <c r="F296" s="230"/>
      <c r="G296" s="1320"/>
    </row>
    <row r="297" spans="1:7" ht="15" hidden="1" customHeight="1" outlineLevel="1">
      <c r="A297" s="1113"/>
      <c r="B297" s="1114"/>
      <c r="C297" s="1427"/>
      <c r="D297" s="1427" t="s">
        <v>151</v>
      </c>
      <c r="E297" s="1427"/>
      <c r="F297" s="230"/>
      <c r="G297" s="1320"/>
    </row>
    <row r="298" spans="1:7" ht="30" hidden="1" customHeight="1" outlineLevel="1">
      <c r="A298" s="1113"/>
      <c r="B298" s="1114"/>
      <c r="C298" s="1427"/>
      <c r="D298" s="1114" t="s">
        <v>154</v>
      </c>
      <c r="E298" s="1114"/>
      <c r="F298" s="230"/>
      <c r="G298" s="1320"/>
    </row>
    <row r="299" spans="1:7" ht="30" hidden="1" customHeight="1" outlineLevel="1">
      <c r="A299" s="1113"/>
      <c r="B299" s="1114"/>
      <c r="C299" s="1427"/>
      <c r="D299" s="1114" t="s">
        <v>159</v>
      </c>
      <c r="E299" s="1114"/>
      <c r="F299" s="230"/>
      <c r="G299" s="1320"/>
    </row>
    <row r="300" spans="1:7" ht="15" hidden="1" customHeight="1" outlineLevel="1">
      <c r="A300" s="1113"/>
      <c r="B300" s="1114"/>
      <c r="C300" s="1427"/>
      <c r="D300" s="1114" t="s">
        <v>155</v>
      </c>
      <c r="E300" s="1114"/>
      <c r="F300" s="230"/>
      <c r="G300" s="1320"/>
    </row>
    <row r="301" spans="1:7" ht="30" hidden="1" customHeight="1" outlineLevel="1">
      <c r="A301" s="1113"/>
      <c r="B301" s="1114"/>
      <c r="C301" s="1427"/>
      <c r="D301" s="1114" t="s">
        <v>153</v>
      </c>
      <c r="E301" s="1114"/>
      <c r="F301" s="230"/>
      <c r="G301" s="1320"/>
    </row>
    <row r="302" spans="1:7" ht="30" hidden="1" customHeight="1" outlineLevel="1">
      <c r="A302" s="1113"/>
      <c r="B302" s="1114"/>
      <c r="C302" s="1427"/>
      <c r="D302" s="1114" t="s">
        <v>152</v>
      </c>
      <c r="E302" s="1114"/>
      <c r="F302" s="230"/>
      <c r="G302" s="1320"/>
    </row>
    <row r="303" spans="1:7" ht="30" hidden="1" customHeight="1" outlineLevel="1">
      <c r="A303" s="1113"/>
      <c r="B303" s="1114"/>
      <c r="C303" s="1427"/>
      <c r="D303" s="1114" t="s">
        <v>156</v>
      </c>
      <c r="E303" s="1114"/>
      <c r="F303" s="230"/>
      <c r="G303" s="1320"/>
    </row>
    <row r="304" spans="1:7" ht="30" hidden="1" customHeight="1" outlineLevel="1">
      <c r="A304" s="1113"/>
      <c r="B304" s="1114"/>
      <c r="C304" s="1427" t="s">
        <v>157</v>
      </c>
      <c r="D304" s="1441" t="s">
        <v>709</v>
      </c>
      <c r="E304" s="229" t="s">
        <v>148</v>
      </c>
      <c r="F304" s="230"/>
      <c r="G304" s="1320"/>
    </row>
    <row r="305" spans="1:7" ht="30" hidden="1" customHeight="1" outlineLevel="1">
      <c r="A305" s="1113"/>
      <c r="B305" s="1114"/>
      <c r="C305" s="1427"/>
      <c r="D305" s="1443"/>
      <c r="E305" s="229" t="s">
        <v>149</v>
      </c>
      <c r="F305" s="230"/>
      <c r="G305" s="1320"/>
    </row>
    <row r="306" spans="1:7" ht="30" hidden="1" customHeight="1" outlineLevel="1">
      <c r="A306" s="1113"/>
      <c r="B306" s="1114"/>
      <c r="C306" s="1427"/>
      <c r="D306" s="1444"/>
      <c r="E306" s="229" t="s">
        <v>710</v>
      </c>
      <c r="F306" s="230"/>
      <c r="G306" s="1320"/>
    </row>
    <row r="307" spans="1:7" ht="30" hidden="1" customHeight="1" outlineLevel="1">
      <c r="A307" s="1113"/>
      <c r="B307" s="1114"/>
      <c r="C307" s="1427"/>
      <c r="D307" s="1114" t="s">
        <v>150</v>
      </c>
      <c r="E307" s="1114"/>
      <c r="F307" s="18"/>
      <c r="G307" s="1320"/>
    </row>
    <row r="308" spans="1:7" ht="15" hidden="1" customHeight="1" outlineLevel="1">
      <c r="A308" s="1113"/>
      <c r="B308" s="1114"/>
      <c r="C308" s="1427"/>
      <c r="D308" s="1427" t="s">
        <v>151</v>
      </c>
      <c r="E308" s="1427"/>
      <c r="F308" s="18"/>
      <c r="G308" s="1320"/>
    </row>
    <row r="309" spans="1:7" ht="30" hidden="1" customHeight="1" outlineLevel="1">
      <c r="A309" s="1113"/>
      <c r="B309" s="1114"/>
      <c r="C309" s="1427"/>
      <c r="D309" s="1114" t="s">
        <v>154</v>
      </c>
      <c r="E309" s="1114"/>
      <c r="F309" s="18"/>
      <c r="G309" s="1320"/>
    </row>
    <row r="310" spans="1:7" ht="30" hidden="1" customHeight="1" outlineLevel="1">
      <c r="A310" s="1113"/>
      <c r="B310" s="1114"/>
      <c r="C310" s="1427"/>
      <c r="D310" s="1114" t="s">
        <v>158</v>
      </c>
      <c r="E310" s="1114"/>
      <c r="F310" s="18"/>
      <c r="G310" s="1320"/>
    </row>
    <row r="311" spans="1:7" ht="15" hidden="1" customHeight="1" outlineLevel="1">
      <c r="A311" s="1113"/>
      <c r="B311" s="1114"/>
      <c r="C311" s="1427"/>
      <c r="D311" s="1114" t="s">
        <v>155</v>
      </c>
      <c r="E311" s="1114"/>
      <c r="F311" s="18"/>
      <c r="G311" s="1320"/>
    </row>
    <row r="312" spans="1:7" ht="30" hidden="1" customHeight="1" outlineLevel="1">
      <c r="A312" s="1113"/>
      <c r="B312" s="1114"/>
      <c r="C312" s="1427"/>
      <c r="D312" s="1114" t="s">
        <v>153</v>
      </c>
      <c r="E312" s="1114"/>
      <c r="F312" s="18"/>
      <c r="G312" s="1320"/>
    </row>
    <row r="313" spans="1:7" ht="30" hidden="1" customHeight="1" outlineLevel="1">
      <c r="A313" s="1113"/>
      <c r="B313" s="1114"/>
      <c r="C313" s="1427"/>
      <c r="D313" s="1114" t="s">
        <v>152</v>
      </c>
      <c r="E313" s="1114"/>
      <c r="F313" s="18"/>
      <c r="G313" s="1320"/>
    </row>
    <row r="314" spans="1:7" ht="30" hidden="1" customHeight="1" outlineLevel="1" thickBot="1">
      <c r="A314" s="1440"/>
      <c r="B314" s="1441"/>
      <c r="C314" s="1445"/>
      <c r="D314" s="1441" t="s">
        <v>156</v>
      </c>
      <c r="E314" s="1441"/>
      <c r="F314" s="156"/>
      <c r="G314" s="1321"/>
    </row>
    <row r="315" spans="1:7" ht="30" hidden="1" customHeight="1" outlineLevel="1">
      <c r="A315" s="1126" t="s">
        <v>146</v>
      </c>
      <c r="B315" s="1127"/>
      <c r="C315" s="1430" t="s">
        <v>147</v>
      </c>
      <c r="D315" s="1442" t="s">
        <v>709</v>
      </c>
      <c r="E315" s="227" t="s">
        <v>148</v>
      </c>
      <c r="F315" s="17"/>
      <c r="G315" s="1319" t="s">
        <v>815</v>
      </c>
    </row>
    <row r="316" spans="1:7" ht="30" hidden="1" customHeight="1" outlineLevel="1">
      <c r="A316" s="1113"/>
      <c r="B316" s="1114"/>
      <c r="C316" s="1427"/>
      <c r="D316" s="1443"/>
      <c r="E316" s="229" t="s">
        <v>149</v>
      </c>
      <c r="F316" s="18"/>
      <c r="G316" s="1320"/>
    </row>
    <row r="317" spans="1:7" ht="26.4" hidden="1" outlineLevel="1">
      <c r="A317" s="1113"/>
      <c r="B317" s="1114"/>
      <c r="C317" s="1427"/>
      <c r="D317" s="1444"/>
      <c r="E317" s="229" t="s">
        <v>710</v>
      </c>
      <c r="F317" s="18"/>
      <c r="G317" s="1320"/>
    </row>
    <row r="318" spans="1:7" ht="30" hidden="1" customHeight="1" outlineLevel="1">
      <c r="A318" s="1113"/>
      <c r="B318" s="1114"/>
      <c r="C318" s="1427"/>
      <c r="D318" s="1114" t="s">
        <v>150</v>
      </c>
      <c r="E318" s="1114"/>
      <c r="F318" s="230"/>
      <c r="G318" s="1320"/>
    </row>
    <row r="319" spans="1:7" ht="15" hidden="1" customHeight="1" outlineLevel="1">
      <c r="A319" s="1113"/>
      <c r="B319" s="1114"/>
      <c r="C319" s="1427"/>
      <c r="D319" s="1427" t="s">
        <v>151</v>
      </c>
      <c r="E319" s="1427"/>
      <c r="F319" s="230"/>
      <c r="G319" s="1320"/>
    </row>
    <row r="320" spans="1:7" ht="30" hidden="1" customHeight="1" outlineLevel="1">
      <c r="A320" s="1113"/>
      <c r="B320" s="1114"/>
      <c r="C320" s="1427"/>
      <c r="D320" s="1114" t="s">
        <v>154</v>
      </c>
      <c r="E320" s="1114"/>
      <c r="F320" s="230"/>
      <c r="G320" s="1320"/>
    </row>
    <row r="321" spans="1:7" ht="30" hidden="1" customHeight="1" outlineLevel="1">
      <c r="A321" s="1113"/>
      <c r="B321" s="1114"/>
      <c r="C321" s="1427"/>
      <c r="D321" s="1114" t="s">
        <v>159</v>
      </c>
      <c r="E321" s="1114"/>
      <c r="F321" s="230"/>
      <c r="G321" s="1320"/>
    </row>
    <row r="322" spans="1:7" ht="15" hidden="1" customHeight="1" outlineLevel="1">
      <c r="A322" s="1113"/>
      <c r="B322" s="1114"/>
      <c r="C322" s="1427"/>
      <c r="D322" s="1114" t="s">
        <v>155</v>
      </c>
      <c r="E322" s="1114"/>
      <c r="F322" s="230"/>
      <c r="G322" s="1320"/>
    </row>
    <row r="323" spans="1:7" ht="30" hidden="1" customHeight="1" outlineLevel="1">
      <c r="A323" s="1113"/>
      <c r="B323" s="1114"/>
      <c r="C323" s="1427"/>
      <c r="D323" s="1114" t="s">
        <v>153</v>
      </c>
      <c r="E323" s="1114"/>
      <c r="F323" s="230"/>
      <c r="G323" s="1320"/>
    </row>
    <row r="324" spans="1:7" ht="30" hidden="1" customHeight="1" outlineLevel="1">
      <c r="A324" s="1113"/>
      <c r="B324" s="1114"/>
      <c r="C324" s="1427"/>
      <c r="D324" s="1114" t="s">
        <v>152</v>
      </c>
      <c r="E324" s="1114"/>
      <c r="F324" s="230"/>
      <c r="G324" s="1320"/>
    </row>
    <row r="325" spans="1:7" ht="30" hidden="1" customHeight="1" outlineLevel="1">
      <c r="A325" s="1113"/>
      <c r="B325" s="1114"/>
      <c r="C325" s="1427"/>
      <c r="D325" s="1114" t="s">
        <v>156</v>
      </c>
      <c r="E325" s="1114"/>
      <c r="F325" s="230"/>
      <c r="G325" s="1320"/>
    </row>
    <row r="326" spans="1:7" ht="30" hidden="1" customHeight="1" outlineLevel="1">
      <c r="A326" s="1113"/>
      <c r="B326" s="1114"/>
      <c r="C326" s="1427" t="s">
        <v>157</v>
      </c>
      <c r="D326" s="1441" t="s">
        <v>709</v>
      </c>
      <c r="E326" s="229" t="s">
        <v>148</v>
      </c>
      <c r="F326" s="230"/>
      <c r="G326" s="1320"/>
    </row>
    <row r="327" spans="1:7" ht="30" hidden="1" customHeight="1" outlineLevel="1">
      <c r="A327" s="1113"/>
      <c r="B327" s="1114"/>
      <c r="C327" s="1427"/>
      <c r="D327" s="1443"/>
      <c r="E327" s="229" t="s">
        <v>149</v>
      </c>
      <c r="F327" s="230"/>
      <c r="G327" s="1320"/>
    </row>
    <row r="328" spans="1:7" ht="26.4" hidden="1" outlineLevel="1">
      <c r="A328" s="1113"/>
      <c r="B328" s="1114"/>
      <c r="C328" s="1427"/>
      <c r="D328" s="1444"/>
      <c r="E328" s="229" t="s">
        <v>710</v>
      </c>
      <c r="F328" s="230"/>
      <c r="G328" s="1320"/>
    </row>
    <row r="329" spans="1:7" ht="30" hidden="1" customHeight="1" outlineLevel="1">
      <c r="A329" s="1113"/>
      <c r="B329" s="1114"/>
      <c r="C329" s="1427"/>
      <c r="D329" s="1114" t="s">
        <v>150</v>
      </c>
      <c r="E329" s="1114"/>
      <c r="F329" s="18"/>
      <c r="G329" s="1320"/>
    </row>
    <row r="330" spans="1:7" ht="15" hidden="1" customHeight="1" outlineLevel="1">
      <c r="A330" s="1113"/>
      <c r="B330" s="1114"/>
      <c r="C330" s="1427"/>
      <c r="D330" s="1427" t="s">
        <v>151</v>
      </c>
      <c r="E330" s="1427"/>
      <c r="F330" s="18"/>
      <c r="G330" s="1320"/>
    </row>
    <row r="331" spans="1:7" ht="30" hidden="1" customHeight="1" outlineLevel="1">
      <c r="A331" s="1113"/>
      <c r="B331" s="1114"/>
      <c r="C331" s="1427"/>
      <c r="D331" s="1114" t="s">
        <v>154</v>
      </c>
      <c r="E331" s="1114"/>
      <c r="F331" s="18"/>
      <c r="G331" s="1320"/>
    </row>
    <row r="332" spans="1:7" ht="30" hidden="1" customHeight="1" outlineLevel="1">
      <c r="A332" s="1113"/>
      <c r="B332" s="1114"/>
      <c r="C332" s="1427"/>
      <c r="D332" s="1114" t="s">
        <v>158</v>
      </c>
      <c r="E332" s="1114"/>
      <c r="F332" s="18"/>
      <c r="G332" s="1320"/>
    </row>
    <row r="333" spans="1:7" ht="15" hidden="1" customHeight="1" outlineLevel="1">
      <c r="A333" s="1113"/>
      <c r="B333" s="1114"/>
      <c r="C333" s="1427"/>
      <c r="D333" s="1114" t="s">
        <v>155</v>
      </c>
      <c r="E333" s="1114"/>
      <c r="F333" s="18"/>
      <c r="G333" s="1320"/>
    </row>
    <row r="334" spans="1:7" ht="30" hidden="1" customHeight="1" outlineLevel="1">
      <c r="A334" s="1113"/>
      <c r="B334" s="1114"/>
      <c r="C334" s="1427"/>
      <c r="D334" s="1114" t="s">
        <v>153</v>
      </c>
      <c r="E334" s="1114"/>
      <c r="F334" s="18"/>
      <c r="G334" s="1320"/>
    </row>
    <row r="335" spans="1:7" ht="30" hidden="1" customHeight="1" outlineLevel="1">
      <c r="A335" s="1113"/>
      <c r="B335" s="1114"/>
      <c r="C335" s="1427"/>
      <c r="D335" s="1114" t="s">
        <v>152</v>
      </c>
      <c r="E335" s="1114"/>
      <c r="F335" s="18"/>
      <c r="G335" s="1320"/>
    </row>
    <row r="336" spans="1:7" ht="30" hidden="1" customHeight="1" outlineLevel="1" thickBot="1">
      <c r="A336" s="1440"/>
      <c r="B336" s="1441"/>
      <c r="C336" s="1445"/>
      <c r="D336" s="1441" t="s">
        <v>156</v>
      </c>
      <c r="E336" s="1441"/>
      <c r="F336" s="156"/>
      <c r="G336" s="1321"/>
    </row>
    <row r="337" spans="1:7" ht="30" hidden="1" customHeight="1" outlineLevel="1">
      <c r="A337" s="1447" t="s">
        <v>146</v>
      </c>
      <c r="B337" s="1442"/>
      <c r="C337" s="1451" t="s">
        <v>147</v>
      </c>
      <c r="D337" s="1442" t="s">
        <v>709</v>
      </c>
      <c r="E337" s="227" t="s">
        <v>148</v>
      </c>
      <c r="F337" s="17"/>
      <c r="G337" s="1319" t="s">
        <v>815</v>
      </c>
    </row>
    <row r="338" spans="1:7" ht="30" hidden="1" customHeight="1" outlineLevel="1">
      <c r="A338" s="1448"/>
      <c r="B338" s="1443"/>
      <c r="C338" s="1452"/>
      <c r="D338" s="1443"/>
      <c r="E338" s="229" t="s">
        <v>149</v>
      </c>
      <c r="F338" s="18"/>
      <c r="G338" s="1320"/>
    </row>
    <row r="339" spans="1:7" ht="26.4" hidden="1" outlineLevel="1">
      <c r="A339" s="1448"/>
      <c r="B339" s="1443"/>
      <c r="C339" s="1452"/>
      <c r="D339" s="1444"/>
      <c r="E339" s="229" t="s">
        <v>710</v>
      </c>
      <c r="F339" s="18"/>
      <c r="G339" s="1320"/>
    </row>
    <row r="340" spans="1:7" ht="30" hidden="1" customHeight="1" outlineLevel="1">
      <c r="A340" s="1448"/>
      <c r="B340" s="1443"/>
      <c r="C340" s="1452"/>
      <c r="D340" s="1347" t="s">
        <v>150</v>
      </c>
      <c r="E340" s="1348"/>
      <c r="F340" s="230"/>
      <c r="G340" s="1320"/>
    </row>
    <row r="341" spans="1:7" ht="15" hidden="1" customHeight="1" outlineLevel="1">
      <c r="A341" s="1448"/>
      <c r="B341" s="1443"/>
      <c r="C341" s="1452"/>
      <c r="D341" s="942" t="s">
        <v>151</v>
      </c>
      <c r="E341" s="943"/>
      <c r="F341" s="230"/>
      <c r="G341" s="1320"/>
    </row>
    <row r="342" spans="1:7" ht="30" hidden="1" customHeight="1" outlineLevel="1">
      <c r="A342" s="1448"/>
      <c r="B342" s="1443"/>
      <c r="C342" s="1452"/>
      <c r="D342" s="1347" t="s">
        <v>154</v>
      </c>
      <c r="E342" s="1348"/>
      <c r="F342" s="230"/>
      <c r="G342" s="1320"/>
    </row>
    <row r="343" spans="1:7" ht="30" hidden="1" customHeight="1" outlineLevel="1">
      <c r="A343" s="1448"/>
      <c r="B343" s="1443"/>
      <c r="C343" s="1452"/>
      <c r="D343" s="1347" t="s">
        <v>159</v>
      </c>
      <c r="E343" s="1348"/>
      <c r="F343" s="230"/>
      <c r="G343" s="1320"/>
    </row>
    <row r="344" spans="1:7" ht="15" hidden="1" customHeight="1" outlineLevel="1">
      <c r="A344" s="1448"/>
      <c r="B344" s="1443"/>
      <c r="C344" s="1452"/>
      <c r="D344" s="1347" t="s">
        <v>155</v>
      </c>
      <c r="E344" s="1348"/>
      <c r="F344" s="230"/>
      <c r="G344" s="1320"/>
    </row>
    <row r="345" spans="1:7" ht="30" hidden="1" customHeight="1" outlineLevel="1">
      <c r="A345" s="1448"/>
      <c r="B345" s="1443"/>
      <c r="C345" s="1452"/>
      <c r="D345" s="1347" t="s">
        <v>153</v>
      </c>
      <c r="E345" s="1348"/>
      <c r="F345" s="230"/>
      <c r="G345" s="1320"/>
    </row>
    <row r="346" spans="1:7" ht="30" hidden="1" customHeight="1" outlineLevel="1">
      <c r="A346" s="1448"/>
      <c r="B346" s="1443"/>
      <c r="C346" s="1452"/>
      <c r="D346" s="1347" t="s">
        <v>152</v>
      </c>
      <c r="E346" s="1348"/>
      <c r="F346" s="230"/>
      <c r="G346" s="1320"/>
    </row>
    <row r="347" spans="1:7" ht="30" hidden="1" customHeight="1" outlineLevel="1">
      <c r="A347" s="1448"/>
      <c r="B347" s="1443"/>
      <c r="C347" s="1438"/>
      <c r="D347" s="1347" t="s">
        <v>156</v>
      </c>
      <c r="E347" s="1348"/>
      <c r="F347" s="230"/>
      <c r="G347" s="1320"/>
    </row>
    <row r="348" spans="1:7" ht="30" hidden="1" customHeight="1" outlineLevel="1">
      <c r="A348" s="1448"/>
      <c r="B348" s="1443"/>
      <c r="C348" s="1445" t="s">
        <v>157</v>
      </c>
      <c r="D348" s="1441" t="s">
        <v>709</v>
      </c>
      <c r="E348" s="229" t="s">
        <v>148</v>
      </c>
      <c r="F348" s="230"/>
      <c r="G348" s="1320"/>
    </row>
    <row r="349" spans="1:7" ht="30" hidden="1" customHeight="1" outlineLevel="1">
      <c r="A349" s="1448"/>
      <c r="B349" s="1443"/>
      <c r="C349" s="1452"/>
      <c r="D349" s="1443"/>
      <c r="E349" s="229" t="s">
        <v>149</v>
      </c>
      <c r="F349" s="230"/>
      <c r="G349" s="1320"/>
    </row>
    <row r="350" spans="1:7" ht="26.4" hidden="1" outlineLevel="1">
      <c r="A350" s="1448"/>
      <c r="B350" s="1443"/>
      <c r="C350" s="1452"/>
      <c r="D350" s="1444"/>
      <c r="E350" s="229" t="s">
        <v>710</v>
      </c>
      <c r="F350" s="230"/>
      <c r="G350" s="1320"/>
    </row>
    <row r="351" spans="1:7" ht="30" hidden="1" customHeight="1" outlineLevel="1">
      <c r="A351" s="1448"/>
      <c r="B351" s="1443"/>
      <c r="C351" s="1452"/>
      <c r="D351" s="1347" t="s">
        <v>150</v>
      </c>
      <c r="E351" s="1348"/>
      <c r="F351" s="18"/>
      <c r="G351" s="1320"/>
    </row>
    <row r="352" spans="1:7" ht="15" hidden="1" customHeight="1" outlineLevel="1">
      <c r="A352" s="1448"/>
      <c r="B352" s="1443"/>
      <c r="C352" s="1452"/>
      <c r="D352" s="942" t="s">
        <v>151</v>
      </c>
      <c r="E352" s="943"/>
      <c r="F352" s="18"/>
      <c r="G352" s="1320"/>
    </row>
    <row r="353" spans="1:7" ht="30" hidden="1" customHeight="1" outlineLevel="1">
      <c r="A353" s="1448"/>
      <c r="B353" s="1443"/>
      <c r="C353" s="1452"/>
      <c r="D353" s="1347" t="s">
        <v>154</v>
      </c>
      <c r="E353" s="1348"/>
      <c r="F353" s="18"/>
      <c r="G353" s="1320"/>
    </row>
    <row r="354" spans="1:7" ht="30" hidden="1" customHeight="1" outlineLevel="1">
      <c r="A354" s="1448"/>
      <c r="B354" s="1443"/>
      <c r="C354" s="1452"/>
      <c r="D354" s="1347" t="s">
        <v>158</v>
      </c>
      <c r="E354" s="1348"/>
      <c r="F354" s="18"/>
      <c r="G354" s="1320"/>
    </row>
    <row r="355" spans="1:7" ht="15" hidden="1" customHeight="1" outlineLevel="1">
      <c r="A355" s="1448"/>
      <c r="B355" s="1443"/>
      <c r="C355" s="1452"/>
      <c r="D355" s="1347" t="s">
        <v>155</v>
      </c>
      <c r="E355" s="1348"/>
      <c r="F355" s="18"/>
      <c r="G355" s="1320"/>
    </row>
    <row r="356" spans="1:7" ht="30" hidden="1" customHeight="1" outlineLevel="1">
      <c r="A356" s="1448"/>
      <c r="B356" s="1443"/>
      <c r="C356" s="1452"/>
      <c r="D356" s="1347" t="s">
        <v>153</v>
      </c>
      <c r="E356" s="1348"/>
      <c r="F356" s="18"/>
      <c r="G356" s="1320"/>
    </row>
    <row r="357" spans="1:7" ht="30" hidden="1" customHeight="1" outlineLevel="1">
      <c r="A357" s="1448"/>
      <c r="B357" s="1443"/>
      <c r="C357" s="1452"/>
      <c r="D357" s="1347" t="s">
        <v>152</v>
      </c>
      <c r="E357" s="1348"/>
      <c r="F357" s="18"/>
      <c r="G357" s="1320"/>
    </row>
    <row r="358" spans="1:7" ht="30" hidden="1" customHeight="1" outlineLevel="1" thickBot="1">
      <c r="A358" s="1449"/>
      <c r="B358" s="1450"/>
      <c r="C358" s="1453"/>
      <c r="D358" s="1345" t="s">
        <v>156</v>
      </c>
      <c r="E358" s="1346"/>
      <c r="F358" s="156"/>
      <c r="G358" s="1321"/>
    </row>
    <row r="359" spans="1:7" ht="30" hidden="1" customHeight="1" outlineLevel="1">
      <c r="A359" s="1126" t="s">
        <v>146</v>
      </c>
      <c r="B359" s="1127"/>
      <c r="C359" s="1430" t="s">
        <v>147</v>
      </c>
      <c r="D359" s="1442" t="s">
        <v>709</v>
      </c>
      <c r="E359" s="227" t="s">
        <v>148</v>
      </c>
      <c r="F359" s="17"/>
      <c r="G359" s="1319" t="s">
        <v>815</v>
      </c>
    </row>
    <row r="360" spans="1:7" ht="30" hidden="1" customHeight="1" outlineLevel="1">
      <c r="A360" s="1113"/>
      <c r="B360" s="1114"/>
      <c r="C360" s="1427"/>
      <c r="D360" s="1443"/>
      <c r="E360" s="229" t="s">
        <v>149</v>
      </c>
      <c r="F360" s="18"/>
      <c r="G360" s="1320"/>
    </row>
    <row r="361" spans="1:7" ht="26.4" hidden="1" outlineLevel="1">
      <c r="A361" s="1113"/>
      <c r="B361" s="1114"/>
      <c r="C361" s="1427"/>
      <c r="D361" s="1444"/>
      <c r="E361" s="229" t="s">
        <v>710</v>
      </c>
      <c r="F361" s="18"/>
      <c r="G361" s="1320"/>
    </row>
    <row r="362" spans="1:7" ht="30" hidden="1" customHeight="1" outlineLevel="1">
      <c r="A362" s="1113"/>
      <c r="B362" s="1114"/>
      <c r="C362" s="1427"/>
      <c r="D362" s="1114" t="s">
        <v>150</v>
      </c>
      <c r="E362" s="1114"/>
      <c r="F362" s="230"/>
      <c r="G362" s="1320"/>
    </row>
    <row r="363" spans="1:7" ht="15" hidden="1" customHeight="1" outlineLevel="1">
      <c r="A363" s="1113"/>
      <c r="B363" s="1114"/>
      <c r="C363" s="1427"/>
      <c r="D363" s="1427" t="s">
        <v>151</v>
      </c>
      <c r="E363" s="1427"/>
      <c r="F363" s="230"/>
      <c r="G363" s="1320"/>
    </row>
    <row r="364" spans="1:7" ht="30" hidden="1" customHeight="1" outlineLevel="1">
      <c r="A364" s="1113"/>
      <c r="B364" s="1114"/>
      <c r="C364" s="1427"/>
      <c r="D364" s="1114" t="s">
        <v>154</v>
      </c>
      <c r="E364" s="1114"/>
      <c r="F364" s="230"/>
      <c r="G364" s="1320"/>
    </row>
    <row r="365" spans="1:7" ht="30" hidden="1" customHeight="1" outlineLevel="1">
      <c r="A365" s="1113"/>
      <c r="B365" s="1114"/>
      <c r="C365" s="1427"/>
      <c r="D365" s="1114" t="s">
        <v>159</v>
      </c>
      <c r="E365" s="1114"/>
      <c r="F365" s="230"/>
      <c r="G365" s="1320"/>
    </row>
    <row r="366" spans="1:7" ht="15" hidden="1" customHeight="1" outlineLevel="1">
      <c r="A366" s="1113"/>
      <c r="B366" s="1114"/>
      <c r="C366" s="1427"/>
      <c r="D366" s="1114" t="s">
        <v>155</v>
      </c>
      <c r="E366" s="1114"/>
      <c r="F366" s="230"/>
      <c r="G366" s="1320"/>
    </row>
    <row r="367" spans="1:7" ht="30" hidden="1" customHeight="1" outlineLevel="1">
      <c r="A367" s="1113"/>
      <c r="B367" s="1114"/>
      <c r="C367" s="1427"/>
      <c r="D367" s="1114" t="s">
        <v>153</v>
      </c>
      <c r="E367" s="1114"/>
      <c r="F367" s="230"/>
      <c r="G367" s="1320"/>
    </row>
    <row r="368" spans="1:7" ht="30" hidden="1" customHeight="1" outlineLevel="1">
      <c r="A368" s="1113"/>
      <c r="B368" s="1114"/>
      <c r="C368" s="1427"/>
      <c r="D368" s="1114" t="s">
        <v>152</v>
      </c>
      <c r="E368" s="1114"/>
      <c r="F368" s="230"/>
      <c r="G368" s="1320"/>
    </row>
    <row r="369" spans="1:7" ht="30" hidden="1" customHeight="1" outlineLevel="1">
      <c r="A369" s="1113"/>
      <c r="B369" s="1114"/>
      <c r="C369" s="1427"/>
      <c r="D369" s="1114" t="s">
        <v>156</v>
      </c>
      <c r="E369" s="1114"/>
      <c r="F369" s="230"/>
      <c r="G369" s="1320"/>
    </row>
    <row r="370" spans="1:7" ht="30" hidden="1" customHeight="1" outlineLevel="1">
      <c r="A370" s="1113"/>
      <c r="B370" s="1114"/>
      <c r="C370" s="1427" t="s">
        <v>157</v>
      </c>
      <c r="D370" s="1441" t="s">
        <v>709</v>
      </c>
      <c r="E370" s="229" t="s">
        <v>148</v>
      </c>
      <c r="F370" s="230"/>
      <c r="G370" s="1320"/>
    </row>
    <row r="371" spans="1:7" ht="30" hidden="1" customHeight="1" outlineLevel="1">
      <c r="A371" s="1113"/>
      <c r="B371" s="1114"/>
      <c r="C371" s="1427"/>
      <c r="D371" s="1443"/>
      <c r="E371" s="229" t="s">
        <v>149</v>
      </c>
      <c r="F371" s="230"/>
      <c r="G371" s="1320"/>
    </row>
    <row r="372" spans="1:7" ht="26.4" hidden="1" outlineLevel="1">
      <c r="A372" s="1113"/>
      <c r="B372" s="1114"/>
      <c r="C372" s="1427"/>
      <c r="D372" s="1444"/>
      <c r="E372" s="229" t="s">
        <v>710</v>
      </c>
      <c r="F372" s="230"/>
      <c r="G372" s="1320"/>
    </row>
    <row r="373" spans="1:7" ht="30" hidden="1" customHeight="1" outlineLevel="1">
      <c r="A373" s="1113"/>
      <c r="B373" s="1114"/>
      <c r="C373" s="1427"/>
      <c r="D373" s="1114" t="s">
        <v>150</v>
      </c>
      <c r="E373" s="1114"/>
      <c r="F373" s="18"/>
      <c r="G373" s="1320"/>
    </row>
    <row r="374" spans="1:7" ht="15" hidden="1" customHeight="1" outlineLevel="1">
      <c r="A374" s="1113"/>
      <c r="B374" s="1114"/>
      <c r="C374" s="1427"/>
      <c r="D374" s="1427" t="s">
        <v>151</v>
      </c>
      <c r="E374" s="1427"/>
      <c r="F374" s="18"/>
      <c r="G374" s="1320"/>
    </row>
    <row r="375" spans="1:7" ht="30" hidden="1" customHeight="1" outlineLevel="1">
      <c r="A375" s="1113"/>
      <c r="B375" s="1114"/>
      <c r="C375" s="1427"/>
      <c r="D375" s="1114" t="s">
        <v>154</v>
      </c>
      <c r="E375" s="1114"/>
      <c r="F375" s="18"/>
      <c r="G375" s="1320"/>
    </row>
    <row r="376" spans="1:7" ht="30" hidden="1" customHeight="1" outlineLevel="1">
      <c r="A376" s="1113"/>
      <c r="B376" s="1114"/>
      <c r="C376" s="1427"/>
      <c r="D376" s="1114" t="s">
        <v>158</v>
      </c>
      <c r="E376" s="1114"/>
      <c r="F376" s="18"/>
      <c r="G376" s="1320"/>
    </row>
    <row r="377" spans="1:7" ht="15" hidden="1" customHeight="1" outlineLevel="1">
      <c r="A377" s="1113"/>
      <c r="B377" s="1114"/>
      <c r="C377" s="1427"/>
      <c r="D377" s="1114" t="s">
        <v>155</v>
      </c>
      <c r="E377" s="1114"/>
      <c r="F377" s="18"/>
      <c r="G377" s="1320"/>
    </row>
    <row r="378" spans="1:7" ht="30" hidden="1" customHeight="1" outlineLevel="1">
      <c r="A378" s="1113"/>
      <c r="B378" s="1114"/>
      <c r="C378" s="1427"/>
      <c r="D378" s="1114" t="s">
        <v>153</v>
      </c>
      <c r="E378" s="1114"/>
      <c r="F378" s="18"/>
      <c r="G378" s="1320"/>
    </row>
    <row r="379" spans="1:7" ht="30" hidden="1" customHeight="1" outlineLevel="1">
      <c r="A379" s="1113"/>
      <c r="B379" s="1114"/>
      <c r="C379" s="1427"/>
      <c r="D379" s="1114" t="s">
        <v>152</v>
      </c>
      <c r="E379" s="1114"/>
      <c r="F379" s="18"/>
      <c r="G379" s="1320"/>
    </row>
    <row r="380" spans="1:7" ht="30" hidden="1" customHeight="1" outlineLevel="1" thickBot="1">
      <c r="A380" s="1440"/>
      <c r="B380" s="1441"/>
      <c r="C380" s="1445"/>
      <c r="D380" s="1441" t="s">
        <v>156</v>
      </c>
      <c r="E380" s="1441"/>
      <c r="F380" s="156"/>
      <c r="G380" s="1321"/>
    </row>
    <row r="381" spans="1:7" ht="30" hidden="1" customHeight="1" outlineLevel="1">
      <c r="A381" s="1126" t="s">
        <v>146</v>
      </c>
      <c r="B381" s="1127"/>
      <c r="C381" s="1430" t="s">
        <v>147</v>
      </c>
      <c r="D381" s="1442" t="s">
        <v>709</v>
      </c>
      <c r="E381" s="227" t="s">
        <v>148</v>
      </c>
      <c r="F381" s="17"/>
      <c r="G381" s="1319" t="s">
        <v>815</v>
      </c>
    </row>
    <row r="382" spans="1:7" ht="30" hidden="1" customHeight="1" outlineLevel="1">
      <c r="A382" s="1113"/>
      <c r="B382" s="1114"/>
      <c r="C382" s="1427"/>
      <c r="D382" s="1443"/>
      <c r="E382" s="229" t="s">
        <v>149</v>
      </c>
      <c r="F382" s="18"/>
      <c r="G382" s="1320"/>
    </row>
    <row r="383" spans="1:7" ht="26.4" hidden="1" outlineLevel="1">
      <c r="A383" s="1113"/>
      <c r="B383" s="1114"/>
      <c r="C383" s="1427"/>
      <c r="D383" s="1444"/>
      <c r="E383" s="229" t="s">
        <v>710</v>
      </c>
      <c r="F383" s="18"/>
      <c r="G383" s="1320"/>
    </row>
    <row r="384" spans="1:7" ht="30" hidden="1" customHeight="1" outlineLevel="1">
      <c r="A384" s="1113"/>
      <c r="B384" s="1114"/>
      <c r="C384" s="1427"/>
      <c r="D384" s="1114" t="s">
        <v>150</v>
      </c>
      <c r="E384" s="1114"/>
      <c r="F384" s="230"/>
      <c r="G384" s="1320"/>
    </row>
    <row r="385" spans="1:7" ht="15" hidden="1" customHeight="1" outlineLevel="1">
      <c r="A385" s="1113"/>
      <c r="B385" s="1114"/>
      <c r="C385" s="1427"/>
      <c r="D385" s="1427" t="s">
        <v>151</v>
      </c>
      <c r="E385" s="1427"/>
      <c r="F385" s="230"/>
      <c r="G385" s="1320"/>
    </row>
    <row r="386" spans="1:7" ht="30" hidden="1" customHeight="1" outlineLevel="1">
      <c r="A386" s="1113"/>
      <c r="B386" s="1114"/>
      <c r="C386" s="1427"/>
      <c r="D386" s="1114" t="s">
        <v>154</v>
      </c>
      <c r="E386" s="1114"/>
      <c r="F386" s="230"/>
      <c r="G386" s="1320"/>
    </row>
    <row r="387" spans="1:7" ht="30" hidden="1" customHeight="1" outlineLevel="1">
      <c r="A387" s="1113"/>
      <c r="B387" s="1114"/>
      <c r="C387" s="1427"/>
      <c r="D387" s="1114" t="s">
        <v>159</v>
      </c>
      <c r="E387" s="1114"/>
      <c r="F387" s="230"/>
      <c r="G387" s="1320"/>
    </row>
    <row r="388" spans="1:7" ht="15" hidden="1" customHeight="1" outlineLevel="1">
      <c r="A388" s="1113"/>
      <c r="B388" s="1114"/>
      <c r="C388" s="1427"/>
      <c r="D388" s="1114" t="s">
        <v>155</v>
      </c>
      <c r="E388" s="1114"/>
      <c r="F388" s="230"/>
      <c r="G388" s="1320"/>
    </row>
    <row r="389" spans="1:7" ht="30" hidden="1" customHeight="1" outlineLevel="1">
      <c r="A389" s="1113"/>
      <c r="B389" s="1114"/>
      <c r="C389" s="1427"/>
      <c r="D389" s="1114" t="s">
        <v>153</v>
      </c>
      <c r="E389" s="1114"/>
      <c r="F389" s="230"/>
      <c r="G389" s="1320"/>
    </row>
    <row r="390" spans="1:7" ht="30" hidden="1" customHeight="1" outlineLevel="1">
      <c r="A390" s="1113"/>
      <c r="B390" s="1114"/>
      <c r="C390" s="1427"/>
      <c r="D390" s="1114" t="s">
        <v>152</v>
      </c>
      <c r="E390" s="1114"/>
      <c r="F390" s="230"/>
      <c r="G390" s="1320"/>
    </row>
    <row r="391" spans="1:7" ht="30" hidden="1" customHeight="1" outlineLevel="1">
      <c r="A391" s="1113"/>
      <c r="B391" s="1114"/>
      <c r="C391" s="1427"/>
      <c r="D391" s="1114" t="s">
        <v>156</v>
      </c>
      <c r="E391" s="1114"/>
      <c r="F391" s="230"/>
      <c r="G391" s="1320"/>
    </row>
    <row r="392" spans="1:7" ht="30" hidden="1" customHeight="1" outlineLevel="1">
      <c r="A392" s="1113"/>
      <c r="B392" s="1114"/>
      <c r="C392" s="1427" t="s">
        <v>157</v>
      </c>
      <c r="D392" s="1441" t="s">
        <v>709</v>
      </c>
      <c r="E392" s="229" t="s">
        <v>148</v>
      </c>
      <c r="F392" s="230"/>
      <c r="G392" s="1320"/>
    </row>
    <row r="393" spans="1:7" ht="30" hidden="1" customHeight="1" outlineLevel="1">
      <c r="A393" s="1113"/>
      <c r="B393" s="1114"/>
      <c r="C393" s="1427"/>
      <c r="D393" s="1443"/>
      <c r="E393" s="229" t="s">
        <v>149</v>
      </c>
      <c r="F393" s="230"/>
      <c r="G393" s="1320"/>
    </row>
    <row r="394" spans="1:7" ht="26.4" hidden="1" outlineLevel="1">
      <c r="A394" s="1113"/>
      <c r="B394" s="1114"/>
      <c r="C394" s="1427"/>
      <c r="D394" s="1444"/>
      <c r="E394" s="229" t="s">
        <v>710</v>
      </c>
      <c r="F394" s="230"/>
      <c r="G394" s="1320"/>
    </row>
    <row r="395" spans="1:7" ht="30" hidden="1" customHeight="1" outlineLevel="1">
      <c r="A395" s="1113"/>
      <c r="B395" s="1114"/>
      <c r="C395" s="1427"/>
      <c r="D395" s="1114" t="s">
        <v>150</v>
      </c>
      <c r="E395" s="1114"/>
      <c r="F395" s="18"/>
      <c r="G395" s="1320"/>
    </row>
    <row r="396" spans="1:7" ht="15" hidden="1" customHeight="1" outlineLevel="1">
      <c r="A396" s="1113"/>
      <c r="B396" s="1114"/>
      <c r="C396" s="1427"/>
      <c r="D396" s="1427" t="s">
        <v>151</v>
      </c>
      <c r="E396" s="1427"/>
      <c r="F396" s="18"/>
      <c r="G396" s="1320"/>
    </row>
    <row r="397" spans="1:7" ht="30" hidden="1" customHeight="1" outlineLevel="1">
      <c r="A397" s="1113"/>
      <c r="B397" s="1114"/>
      <c r="C397" s="1427"/>
      <c r="D397" s="1114" t="s">
        <v>154</v>
      </c>
      <c r="E397" s="1114"/>
      <c r="F397" s="18"/>
      <c r="G397" s="1320"/>
    </row>
    <row r="398" spans="1:7" ht="30" hidden="1" customHeight="1" outlineLevel="1">
      <c r="A398" s="1113"/>
      <c r="B398" s="1114"/>
      <c r="C398" s="1427"/>
      <c r="D398" s="1114" t="s">
        <v>158</v>
      </c>
      <c r="E398" s="1114"/>
      <c r="F398" s="18"/>
      <c r="G398" s="1320"/>
    </row>
    <row r="399" spans="1:7" ht="15" hidden="1" customHeight="1" outlineLevel="1">
      <c r="A399" s="1113"/>
      <c r="B399" s="1114"/>
      <c r="C399" s="1427"/>
      <c r="D399" s="1114" t="s">
        <v>155</v>
      </c>
      <c r="E399" s="1114"/>
      <c r="F399" s="18"/>
      <c r="G399" s="1320"/>
    </row>
    <row r="400" spans="1:7" ht="30" hidden="1" customHeight="1" outlineLevel="1">
      <c r="A400" s="1113"/>
      <c r="B400" s="1114"/>
      <c r="C400" s="1427"/>
      <c r="D400" s="1114" t="s">
        <v>153</v>
      </c>
      <c r="E400" s="1114"/>
      <c r="F400" s="18"/>
      <c r="G400" s="1320"/>
    </row>
    <row r="401" spans="1:7" ht="30" hidden="1" customHeight="1" outlineLevel="1">
      <c r="A401" s="1113"/>
      <c r="B401" s="1114"/>
      <c r="C401" s="1427"/>
      <c r="D401" s="1114" t="s">
        <v>152</v>
      </c>
      <c r="E401" s="1114"/>
      <c r="F401" s="18"/>
      <c r="G401" s="1320"/>
    </row>
    <row r="402" spans="1:7" ht="30" hidden="1" customHeight="1" outlineLevel="1" thickBot="1">
      <c r="A402" s="1440"/>
      <c r="B402" s="1441"/>
      <c r="C402" s="1445"/>
      <c r="D402" s="1441" t="s">
        <v>156</v>
      </c>
      <c r="E402" s="1441"/>
      <c r="F402" s="156"/>
      <c r="G402" s="1321"/>
    </row>
    <row r="403" spans="1:7" ht="30" hidden="1" customHeight="1" outlineLevel="1">
      <c r="A403" s="1126" t="s">
        <v>146</v>
      </c>
      <c r="B403" s="1127"/>
      <c r="C403" s="1430" t="s">
        <v>147</v>
      </c>
      <c r="D403" s="1442" t="s">
        <v>709</v>
      </c>
      <c r="E403" s="227" t="s">
        <v>148</v>
      </c>
      <c r="F403" s="17"/>
      <c r="G403" s="1319" t="s">
        <v>815</v>
      </c>
    </row>
    <row r="404" spans="1:7" ht="30" hidden="1" customHeight="1" outlineLevel="1">
      <c r="A404" s="1113"/>
      <c r="B404" s="1114"/>
      <c r="C404" s="1427"/>
      <c r="D404" s="1443"/>
      <c r="E404" s="229" t="s">
        <v>149</v>
      </c>
      <c r="F404" s="18"/>
      <c r="G404" s="1320"/>
    </row>
    <row r="405" spans="1:7" ht="26.4" hidden="1" outlineLevel="1">
      <c r="A405" s="1113"/>
      <c r="B405" s="1114"/>
      <c r="C405" s="1427"/>
      <c r="D405" s="1444"/>
      <c r="E405" s="229" t="s">
        <v>710</v>
      </c>
      <c r="F405" s="18"/>
      <c r="G405" s="1320"/>
    </row>
    <row r="406" spans="1:7" ht="30" hidden="1" customHeight="1" outlineLevel="1">
      <c r="A406" s="1113"/>
      <c r="B406" s="1114"/>
      <c r="C406" s="1427"/>
      <c r="D406" s="1114" t="s">
        <v>150</v>
      </c>
      <c r="E406" s="1114"/>
      <c r="F406" s="230"/>
      <c r="G406" s="1320"/>
    </row>
    <row r="407" spans="1:7" ht="15" hidden="1" customHeight="1" outlineLevel="1">
      <c r="A407" s="1113"/>
      <c r="B407" s="1114"/>
      <c r="C407" s="1427"/>
      <c r="D407" s="1427" t="s">
        <v>151</v>
      </c>
      <c r="E407" s="1427"/>
      <c r="F407" s="230"/>
      <c r="G407" s="1320"/>
    </row>
    <row r="408" spans="1:7" ht="30" hidden="1" customHeight="1" outlineLevel="1">
      <c r="A408" s="1113"/>
      <c r="B408" s="1114"/>
      <c r="C408" s="1427"/>
      <c r="D408" s="1114" t="s">
        <v>154</v>
      </c>
      <c r="E408" s="1114"/>
      <c r="F408" s="230"/>
      <c r="G408" s="1320"/>
    </row>
    <row r="409" spans="1:7" ht="30" hidden="1" customHeight="1" outlineLevel="1">
      <c r="A409" s="1113"/>
      <c r="B409" s="1114"/>
      <c r="C409" s="1427"/>
      <c r="D409" s="1114" t="s">
        <v>159</v>
      </c>
      <c r="E409" s="1114"/>
      <c r="F409" s="230"/>
      <c r="G409" s="1320"/>
    </row>
    <row r="410" spans="1:7" ht="15" hidden="1" customHeight="1" outlineLevel="1">
      <c r="A410" s="1113"/>
      <c r="B410" s="1114"/>
      <c r="C410" s="1427"/>
      <c r="D410" s="1114" t="s">
        <v>155</v>
      </c>
      <c r="E410" s="1114"/>
      <c r="F410" s="230"/>
      <c r="G410" s="1320"/>
    </row>
    <row r="411" spans="1:7" ht="30" hidden="1" customHeight="1" outlineLevel="1">
      <c r="A411" s="1113"/>
      <c r="B411" s="1114"/>
      <c r="C411" s="1427"/>
      <c r="D411" s="1114" t="s">
        <v>153</v>
      </c>
      <c r="E411" s="1114"/>
      <c r="F411" s="230"/>
      <c r="G411" s="1320"/>
    </row>
    <row r="412" spans="1:7" ht="30" hidden="1" customHeight="1" outlineLevel="1">
      <c r="A412" s="1113"/>
      <c r="B412" s="1114"/>
      <c r="C412" s="1427"/>
      <c r="D412" s="1114" t="s">
        <v>152</v>
      </c>
      <c r="E412" s="1114"/>
      <c r="F412" s="230"/>
      <c r="G412" s="1320"/>
    </row>
    <row r="413" spans="1:7" ht="30" hidden="1" customHeight="1" outlineLevel="1">
      <c r="A413" s="1113"/>
      <c r="B413" s="1114"/>
      <c r="C413" s="1427"/>
      <c r="D413" s="1114" t="s">
        <v>156</v>
      </c>
      <c r="E413" s="1114"/>
      <c r="F413" s="230"/>
      <c r="G413" s="1320"/>
    </row>
    <row r="414" spans="1:7" ht="30" hidden="1" customHeight="1" outlineLevel="1">
      <c r="A414" s="1113"/>
      <c r="B414" s="1114"/>
      <c r="C414" s="1427" t="s">
        <v>157</v>
      </c>
      <c r="D414" s="1441" t="s">
        <v>709</v>
      </c>
      <c r="E414" s="229" t="s">
        <v>148</v>
      </c>
      <c r="F414" s="230"/>
      <c r="G414" s="1320"/>
    </row>
    <row r="415" spans="1:7" ht="30" hidden="1" customHeight="1" outlineLevel="1">
      <c r="A415" s="1113"/>
      <c r="B415" s="1114"/>
      <c r="C415" s="1427"/>
      <c r="D415" s="1443"/>
      <c r="E415" s="229" t="s">
        <v>149</v>
      </c>
      <c r="F415" s="230"/>
      <c r="G415" s="1320"/>
    </row>
    <row r="416" spans="1:7" ht="26.4" hidden="1" outlineLevel="1">
      <c r="A416" s="1113"/>
      <c r="B416" s="1114"/>
      <c r="C416" s="1427"/>
      <c r="D416" s="1444"/>
      <c r="E416" s="229" t="s">
        <v>710</v>
      </c>
      <c r="F416" s="230"/>
      <c r="G416" s="1320"/>
    </row>
    <row r="417" spans="1:7" ht="30" hidden="1" customHeight="1" outlineLevel="1">
      <c r="A417" s="1113"/>
      <c r="B417" s="1114"/>
      <c r="C417" s="1427"/>
      <c r="D417" s="1114" t="s">
        <v>150</v>
      </c>
      <c r="E417" s="1114"/>
      <c r="F417" s="18"/>
      <c r="G417" s="1320"/>
    </row>
    <row r="418" spans="1:7" ht="15" hidden="1" customHeight="1" outlineLevel="1">
      <c r="A418" s="1113"/>
      <c r="B418" s="1114"/>
      <c r="C418" s="1427"/>
      <c r="D418" s="1427" t="s">
        <v>151</v>
      </c>
      <c r="E418" s="1427"/>
      <c r="F418" s="18"/>
      <c r="G418" s="1320"/>
    </row>
    <row r="419" spans="1:7" ht="30" hidden="1" customHeight="1" outlineLevel="1">
      <c r="A419" s="1113"/>
      <c r="B419" s="1114"/>
      <c r="C419" s="1427"/>
      <c r="D419" s="1114" t="s">
        <v>154</v>
      </c>
      <c r="E419" s="1114"/>
      <c r="F419" s="18"/>
      <c r="G419" s="1320"/>
    </row>
    <row r="420" spans="1:7" ht="30" hidden="1" customHeight="1" outlineLevel="1">
      <c r="A420" s="1113"/>
      <c r="B420" s="1114"/>
      <c r="C420" s="1427"/>
      <c r="D420" s="1114" t="s">
        <v>158</v>
      </c>
      <c r="E420" s="1114"/>
      <c r="F420" s="18"/>
      <c r="G420" s="1320"/>
    </row>
    <row r="421" spans="1:7" ht="15" hidden="1" customHeight="1" outlineLevel="1">
      <c r="A421" s="1113"/>
      <c r="B421" s="1114"/>
      <c r="C421" s="1427"/>
      <c r="D421" s="1114" t="s">
        <v>155</v>
      </c>
      <c r="E421" s="1114"/>
      <c r="F421" s="18"/>
      <c r="G421" s="1320"/>
    </row>
    <row r="422" spans="1:7" ht="30" hidden="1" customHeight="1" outlineLevel="1">
      <c r="A422" s="1113"/>
      <c r="B422" s="1114"/>
      <c r="C422" s="1427"/>
      <c r="D422" s="1114" t="s">
        <v>153</v>
      </c>
      <c r="E422" s="1114"/>
      <c r="F422" s="18"/>
      <c r="G422" s="1320"/>
    </row>
    <row r="423" spans="1:7" ht="30" hidden="1" customHeight="1" outlineLevel="1">
      <c r="A423" s="1113"/>
      <c r="B423" s="1114"/>
      <c r="C423" s="1427"/>
      <c r="D423" s="1114" t="s">
        <v>152</v>
      </c>
      <c r="E423" s="1114"/>
      <c r="F423" s="18"/>
      <c r="G423" s="1320"/>
    </row>
    <row r="424" spans="1:7" ht="30" hidden="1" customHeight="1" outlineLevel="1" thickBot="1">
      <c r="A424" s="1440"/>
      <c r="B424" s="1441"/>
      <c r="C424" s="1445"/>
      <c r="D424" s="1441" t="s">
        <v>156</v>
      </c>
      <c r="E424" s="1441"/>
      <c r="F424" s="156"/>
      <c r="G424" s="1321"/>
    </row>
    <row r="425" spans="1:7" ht="30" hidden="1" customHeight="1" outlineLevel="1">
      <c r="A425" s="1126" t="s">
        <v>146</v>
      </c>
      <c r="B425" s="1127"/>
      <c r="C425" s="1430" t="s">
        <v>147</v>
      </c>
      <c r="D425" s="1442" t="s">
        <v>709</v>
      </c>
      <c r="E425" s="227" t="s">
        <v>148</v>
      </c>
      <c r="F425" s="17"/>
      <c r="G425" s="1319" t="s">
        <v>815</v>
      </c>
    </row>
    <row r="426" spans="1:7" ht="30" hidden="1" customHeight="1" outlineLevel="1">
      <c r="A426" s="1113"/>
      <c r="B426" s="1114"/>
      <c r="C426" s="1427"/>
      <c r="D426" s="1443"/>
      <c r="E426" s="229" t="s">
        <v>149</v>
      </c>
      <c r="F426" s="18"/>
      <c r="G426" s="1320"/>
    </row>
    <row r="427" spans="1:7" ht="26.4" hidden="1" outlineLevel="1">
      <c r="A427" s="1113"/>
      <c r="B427" s="1114"/>
      <c r="C427" s="1427"/>
      <c r="D427" s="1444"/>
      <c r="E427" s="229" t="s">
        <v>710</v>
      </c>
      <c r="F427" s="18"/>
      <c r="G427" s="1320"/>
    </row>
    <row r="428" spans="1:7" ht="30" hidden="1" customHeight="1" outlineLevel="1">
      <c r="A428" s="1113"/>
      <c r="B428" s="1114"/>
      <c r="C428" s="1427"/>
      <c r="D428" s="1114" t="s">
        <v>150</v>
      </c>
      <c r="E428" s="1114"/>
      <c r="F428" s="230"/>
      <c r="G428" s="1320"/>
    </row>
    <row r="429" spans="1:7" ht="15" hidden="1" customHeight="1" outlineLevel="1">
      <c r="A429" s="1113"/>
      <c r="B429" s="1114"/>
      <c r="C429" s="1427"/>
      <c r="D429" s="1427" t="s">
        <v>151</v>
      </c>
      <c r="E429" s="1427"/>
      <c r="F429" s="230"/>
      <c r="G429" s="1320"/>
    </row>
    <row r="430" spans="1:7" ht="30" hidden="1" customHeight="1" outlineLevel="1">
      <c r="A430" s="1113"/>
      <c r="B430" s="1114"/>
      <c r="C430" s="1427"/>
      <c r="D430" s="1114" t="s">
        <v>154</v>
      </c>
      <c r="E430" s="1114"/>
      <c r="F430" s="230"/>
      <c r="G430" s="1320"/>
    </row>
    <row r="431" spans="1:7" ht="30" hidden="1" customHeight="1" outlineLevel="1">
      <c r="A431" s="1113"/>
      <c r="B431" s="1114"/>
      <c r="C431" s="1427"/>
      <c r="D431" s="1114" t="s">
        <v>159</v>
      </c>
      <c r="E431" s="1114"/>
      <c r="F431" s="230"/>
      <c r="G431" s="1320"/>
    </row>
    <row r="432" spans="1:7" ht="15" hidden="1" customHeight="1" outlineLevel="1">
      <c r="A432" s="1113"/>
      <c r="B432" s="1114"/>
      <c r="C432" s="1427"/>
      <c r="D432" s="1114" t="s">
        <v>155</v>
      </c>
      <c r="E432" s="1114"/>
      <c r="F432" s="230"/>
      <c r="G432" s="1320"/>
    </row>
    <row r="433" spans="1:7" ht="30" hidden="1" customHeight="1" outlineLevel="1">
      <c r="A433" s="1113"/>
      <c r="B433" s="1114"/>
      <c r="C433" s="1427"/>
      <c r="D433" s="1114" t="s">
        <v>153</v>
      </c>
      <c r="E433" s="1114"/>
      <c r="F433" s="230"/>
      <c r="G433" s="1320"/>
    </row>
    <row r="434" spans="1:7" ht="30" hidden="1" customHeight="1" outlineLevel="1">
      <c r="A434" s="1113"/>
      <c r="B434" s="1114"/>
      <c r="C434" s="1427"/>
      <c r="D434" s="1114" t="s">
        <v>152</v>
      </c>
      <c r="E434" s="1114"/>
      <c r="F434" s="230"/>
      <c r="G434" s="1320"/>
    </row>
    <row r="435" spans="1:7" ht="30" hidden="1" customHeight="1" outlineLevel="1">
      <c r="A435" s="1113"/>
      <c r="B435" s="1114"/>
      <c r="C435" s="1427"/>
      <c r="D435" s="1114" t="s">
        <v>156</v>
      </c>
      <c r="E435" s="1114"/>
      <c r="F435" s="230"/>
      <c r="G435" s="1320"/>
    </row>
    <row r="436" spans="1:7" ht="30" hidden="1" customHeight="1" outlineLevel="1">
      <c r="A436" s="1113"/>
      <c r="B436" s="1114"/>
      <c r="C436" s="1427" t="s">
        <v>157</v>
      </c>
      <c r="D436" s="1441" t="s">
        <v>709</v>
      </c>
      <c r="E436" s="229" t="s">
        <v>148</v>
      </c>
      <c r="F436" s="230"/>
      <c r="G436" s="1320"/>
    </row>
    <row r="437" spans="1:7" ht="30" hidden="1" customHeight="1" outlineLevel="1">
      <c r="A437" s="1113"/>
      <c r="B437" s="1114"/>
      <c r="C437" s="1427"/>
      <c r="D437" s="1443"/>
      <c r="E437" s="229" t="s">
        <v>149</v>
      </c>
      <c r="F437" s="230"/>
      <c r="G437" s="1320"/>
    </row>
    <row r="438" spans="1:7" ht="30" hidden="1" customHeight="1" outlineLevel="1">
      <c r="A438" s="1113"/>
      <c r="B438" s="1114"/>
      <c r="C438" s="1427"/>
      <c r="D438" s="1444"/>
      <c r="E438" s="229" t="s">
        <v>710</v>
      </c>
      <c r="F438" s="230"/>
      <c r="G438" s="1320"/>
    </row>
    <row r="439" spans="1:7" ht="30" hidden="1" customHeight="1" outlineLevel="1">
      <c r="A439" s="1113"/>
      <c r="B439" s="1114"/>
      <c r="C439" s="1427"/>
      <c r="D439" s="1114" t="s">
        <v>150</v>
      </c>
      <c r="E439" s="1114"/>
      <c r="F439" s="18"/>
      <c r="G439" s="1320"/>
    </row>
    <row r="440" spans="1:7" ht="15" hidden="1" customHeight="1" outlineLevel="1">
      <c r="A440" s="1113"/>
      <c r="B440" s="1114"/>
      <c r="C440" s="1427"/>
      <c r="D440" s="1427" t="s">
        <v>151</v>
      </c>
      <c r="E440" s="1427"/>
      <c r="F440" s="18"/>
      <c r="G440" s="1320"/>
    </row>
    <row r="441" spans="1:7" ht="30" hidden="1" customHeight="1" outlineLevel="1">
      <c r="A441" s="1113"/>
      <c r="B441" s="1114"/>
      <c r="C441" s="1427"/>
      <c r="D441" s="1114" t="s">
        <v>154</v>
      </c>
      <c r="E441" s="1114"/>
      <c r="F441" s="18"/>
      <c r="G441" s="1320"/>
    </row>
    <row r="442" spans="1:7" ht="30" hidden="1" customHeight="1" outlineLevel="1">
      <c r="A442" s="1113"/>
      <c r="B442" s="1114"/>
      <c r="C442" s="1427"/>
      <c r="D442" s="1114" t="s">
        <v>158</v>
      </c>
      <c r="E442" s="1114"/>
      <c r="F442" s="18"/>
      <c r="G442" s="1320"/>
    </row>
    <row r="443" spans="1:7" ht="15" hidden="1" customHeight="1" outlineLevel="1">
      <c r="A443" s="1113"/>
      <c r="B443" s="1114"/>
      <c r="C443" s="1427"/>
      <c r="D443" s="1114" t="s">
        <v>155</v>
      </c>
      <c r="E443" s="1114"/>
      <c r="F443" s="18"/>
      <c r="G443" s="1320"/>
    </row>
    <row r="444" spans="1:7" ht="30" hidden="1" customHeight="1" outlineLevel="1">
      <c r="A444" s="1113"/>
      <c r="B444" s="1114"/>
      <c r="C444" s="1427"/>
      <c r="D444" s="1114" t="s">
        <v>153</v>
      </c>
      <c r="E444" s="1114"/>
      <c r="F444" s="18"/>
      <c r="G444" s="1320"/>
    </row>
    <row r="445" spans="1:7" ht="30" hidden="1" customHeight="1" outlineLevel="1">
      <c r="A445" s="1113"/>
      <c r="B445" s="1114"/>
      <c r="C445" s="1427"/>
      <c r="D445" s="1114" t="s">
        <v>152</v>
      </c>
      <c r="E445" s="1114"/>
      <c r="F445" s="18"/>
      <c r="G445" s="1320"/>
    </row>
    <row r="446" spans="1:7" ht="30" hidden="1" customHeight="1" outlineLevel="1" thickBot="1">
      <c r="A446" s="1111"/>
      <c r="B446" s="1112"/>
      <c r="C446" s="1437"/>
      <c r="D446" s="1112" t="s">
        <v>156</v>
      </c>
      <c r="E446" s="1112"/>
      <c r="F446" s="19"/>
      <c r="G446" s="1321"/>
    </row>
    <row r="447" spans="1:7" collapsed="1"/>
  </sheetData>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J107"/>
  <sheetViews>
    <sheetView zoomScale="90" zoomScaleNormal="90" workbookViewId="0">
      <selection activeCell="F6" sqref="F6"/>
    </sheetView>
  </sheetViews>
  <sheetFormatPr defaultRowHeight="14.4" outlineLevelRow="1"/>
  <cols>
    <col min="1" max="8" width="30.6640625" customWidth="1"/>
    <col min="9" max="9" width="20.6640625" customWidth="1"/>
  </cols>
  <sheetData>
    <row r="1" spans="1:10">
      <c r="A1" s="862" t="s">
        <v>745</v>
      </c>
      <c r="B1" s="862"/>
      <c r="C1" s="862"/>
      <c r="D1" s="862"/>
      <c r="E1" s="862"/>
      <c r="F1" s="342"/>
      <c r="G1" s="341"/>
      <c r="H1" s="341"/>
      <c r="I1" s="341"/>
      <c r="J1" s="231"/>
    </row>
    <row r="2" spans="1:10">
      <c r="A2" s="862" t="s">
        <v>257</v>
      </c>
      <c r="B2" s="862"/>
      <c r="C2" s="862"/>
      <c r="D2" s="862"/>
      <c r="E2" s="862"/>
      <c r="F2" s="342"/>
      <c r="G2" s="341"/>
      <c r="H2" s="341"/>
      <c r="I2" s="341"/>
      <c r="J2" s="231"/>
    </row>
    <row r="3" spans="1:10" ht="15" thickBot="1">
      <c r="A3" s="863"/>
      <c r="B3" s="863"/>
      <c r="C3" s="863"/>
      <c r="D3" s="863"/>
      <c r="E3" s="863"/>
      <c r="F3" s="863"/>
      <c r="G3" s="863"/>
      <c r="H3" s="863"/>
      <c r="I3" s="863"/>
    </row>
    <row r="4" spans="1:10" ht="15" customHeight="1">
      <c r="A4" s="864" t="s">
        <v>104</v>
      </c>
      <c r="B4" s="865"/>
      <c r="C4" s="865"/>
      <c r="D4" s="865"/>
      <c r="E4" s="865"/>
      <c r="F4" s="865"/>
      <c r="G4" s="865"/>
      <c r="H4" s="865"/>
      <c r="I4" s="870" t="s">
        <v>1064</v>
      </c>
    </row>
    <row r="5" spans="1:10" ht="15" thickBot="1">
      <c r="A5" s="867"/>
      <c r="B5" s="868"/>
      <c r="C5" s="868"/>
      <c r="D5" s="868"/>
      <c r="E5" s="868"/>
      <c r="F5" s="868"/>
      <c r="G5" s="868"/>
      <c r="H5" s="868"/>
      <c r="I5" s="871"/>
    </row>
    <row r="6" spans="1:10" ht="15" thickBot="1">
      <c r="A6" s="1237" t="str">
        <f>Obsah!A3</f>
        <v>Informace platné k datu</v>
      </c>
      <c r="B6" s="1238"/>
      <c r="C6" s="1238"/>
      <c r="D6" s="1454"/>
      <c r="E6" s="735">
        <v>42735</v>
      </c>
      <c r="F6" s="607"/>
      <c r="G6" s="606"/>
      <c r="H6" s="606"/>
      <c r="I6" s="363"/>
    </row>
    <row r="7" spans="1:10">
      <c r="A7" s="1126" t="s">
        <v>160</v>
      </c>
      <c r="B7" s="1127"/>
      <c r="C7" s="1127"/>
      <c r="D7" s="1127"/>
      <c r="E7" s="1127"/>
      <c r="F7" s="1127"/>
      <c r="G7" s="1127"/>
      <c r="H7" s="1140"/>
      <c r="I7" s="887" t="s">
        <v>816</v>
      </c>
    </row>
    <row r="8" spans="1:10">
      <c r="A8" s="1113" t="s">
        <v>165</v>
      </c>
      <c r="B8" s="1114"/>
      <c r="C8" s="1114"/>
      <c r="D8" s="1114"/>
      <c r="E8" s="1114"/>
      <c r="F8" s="1114"/>
      <c r="G8" s="1114"/>
      <c r="H8" s="1347"/>
      <c r="I8" s="888"/>
    </row>
    <row r="9" spans="1:10">
      <c r="A9" s="1113" t="s">
        <v>163</v>
      </c>
      <c r="B9" s="1114"/>
      <c r="C9" s="1114"/>
      <c r="D9" s="1114"/>
      <c r="E9" s="1114" t="s">
        <v>164</v>
      </c>
      <c r="F9" s="1114"/>
      <c r="G9" s="1114"/>
      <c r="H9" s="1347"/>
      <c r="I9" s="888"/>
    </row>
    <row r="10" spans="1:10" ht="30" customHeight="1">
      <c r="A10" s="118" t="s">
        <v>162</v>
      </c>
      <c r="B10" s="42" t="s">
        <v>170</v>
      </c>
      <c r="C10" s="94" t="s">
        <v>161</v>
      </c>
      <c r="D10" s="42" t="s">
        <v>170</v>
      </c>
      <c r="E10" s="94" t="s">
        <v>162</v>
      </c>
      <c r="F10" s="42" t="s">
        <v>170</v>
      </c>
      <c r="G10" s="94" t="s">
        <v>161</v>
      </c>
      <c r="H10" s="94" t="s">
        <v>172</v>
      </c>
      <c r="I10" s="888"/>
    </row>
    <row r="11" spans="1:10">
      <c r="A11" s="114"/>
      <c r="B11" s="60"/>
      <c r="C11" s="60"/>
      <c r="D11" s="60"/>
      <c r="E11" s="14"/>
      <c r="F11" s="60"/>
      <c r="G11" s="60"/>
      <c r="H11" s="68"/>
      <c r="I11" s="888"/>
    </row>
    <row r="12" spans="1:10">
      <c r="A12" s="114"/>
      <c r="B12" s="60"/>
      <c r="C12" s="60"/>
      <c r="D12" s="60"/>
      <c r="E12" s="14"/>
      <c r="F12" s="60"/>
      <c r="G12" s="60"/>
      <c r="H12" s="68"/>
      <c r="I12" s="888"/>
    </row>
    <row r="13" spans="1:10">
      <c r="A13" s="114"/>
      <c r="B13" s="60"/>
      <c r="C13" s="60"/>
      <c r="D13" s="60"/>
      <c r="E13" s="14"/>
      <c r="F13" s="60"/>
      <c r="G13" s="60"/>
      <c r="H13" s="68"/>
      <c r="I13" s="888"/>
    </row>
    <row r="14" spans="1:10">
      <c r="A14" s="114"/>
      <c r="B14" s="60"/>
      <c r="C14" s="60"/>
      <c r="D14" s="60"/>
      <c r="E14" s="14"/>
      <c r="F14" s="60"/>
      <c r="G14" s="60"/>
      <c r="H14" s="68"/>
      <c r="I14" s="888"/>
    </row>
    <row r="15" spans="1:10" ht="15" thickBot="1">
      <c r="A15" s="115"/>
      <c r="B15" s="75"/>
      <c r="C15" s="75"/>
      <c r="D15" s="75"/>
      <c r="E15" s="16"/>
      <c r="F15" s="75"/>
      <c r="G15" s="75"/>
      <c r="H15" s="76"/>
      <c r="I15" s="889"/>
    </row>
    <row r="16" spans="1:10" hidden="1" outlineLevel="1">
      <c r="A16" s="116"/>
      <c r="B16" s="117"/>
      <c r="C16" s="117"/>
      <c r="D16" s="117"/>
      <c r="E16" s="15"/>
      <c r="F16" s="117"/>
      <c r="G16" s="117"/>
      <c r="H16" s="119"/>
      <c r="I16" s="887" t="s">
        <v>816</v>
      </c>
    </row>
    <row r="17" spans="1:9" hidden="1" outlineLevel="1">
      <c r="A17" s="114"/>
      <c r="B17" s="60"/>
      <c r="C17" s="60"/>
      <c r="D17" s="60"/>
      <c r="E17" s="14"/>
      <c r="F17" s="60"/>
      <c r="G17" s="60"/>
      <c r="H17" s="68"/>
      <c r="I17" s="888"/>
    </row>
    <row r="18" spans="1:9" hidden="1" outlineLevel="1">
      <c r="A18" s="114"/>
      <c r="B18" s="60"/>
      <c r="C18" s="60"/>
      <c r="D18" s="60"/>
      <c r="E18" s="14"/>
      <c r="F18" s="60"/>
      <c r="G18" s="60"/>
      <c r="H18" s="68"/>
      <c r="I18" s="888"/>
    </row>
    <row r="19" spans="1:9" hidden="1" outlineLevel="1">
      <c r="A19" s="114"/>
      <c r="B19" s="60"/>
      <c r="C19" s="60"/>
      <c r="D19" s="60"/>
      <c r="E19" s="14"/>
      <c r="F19" s="60"/>
      <c r="G19" s="60"/>
      <c r="H19" s="68"/>
      <c r="I19" s="888"/>
    </row>
    <row r="20" spans="1:9" hidden="1" outlineLevel="1">
      <c r="A20" s="114"/>
      <c r="B20" s="60"/>
      <c r="C20" s="60"/>
      <c r="D20" s="60"/>
      <c r="E20" s="14"/>
      <c r="F20" s="60"/>
      <c r="G20" s="60"/>
      <c r="H20" s="68"/>
      <c r="I20" s="888"/>
    </row>
    <row r="21" spans="1:9" hidden="1" outlineLevel="1">
      <c r="A21" s="114"/>
      <c r="B21" s="60"/>
      <c r="C21" s="60"/>
      <c r="D21" s="60"/>
      <c r="E21" s="14"/>
      <c r="F21" s="60"/>
      <c r="G21" s="60"/>
      <c r="H21" s="68"/>
      <c r="I21" s="888"/>
    </row>
    <row r="22" spans="1:9" hidden="1" outlineLevel="1">
      <c r="A22" s="114"/>
      <c r="B22" s="60"/>
      <c r="C22" s="60"/>
      <c r="D22" s="60"/>
      <c r="E22" s="14"/>
      <c r="F22" s="60"/>
      <c r="G22" s="60"/>
      <c r="H22" s="68"/>
      <c r="I22" s="888"/>
    </row>
    <row r="23" spans="1:9" hidden="1" outlineLevel="1">
      <c r="A23" s="51"/>
      <c r="B23" s="14"/>
      <c r="C23" s="14"/>
      <c r="D23" s="14"/>
      <c r="E23" s="14"/>
      <c r="F23" s="60"/>
      <c r="G23" s="60"/>
      <c r="H23" s="68"/>
      <c r="I23" s="888"/>
    </row>
    <row r="24" spans="1:9" hidden="1" outlineLevel="1">
      <c r="A24" s="51"/>
      <c r="B24" s="14"/>
      <c r="C24" s="14"/>
      <c r="D24" s="14"/>
      <c r="E24" s="14"/>
      <c r="F24" s="60"/>
      <c r="G24" s="60"/>
      <c r="H24" s="68"/>
      <c r="I24" s="888"/>
    </row>
    <row r="25" spans="1:9" ht="15" hidden="1" outlineLevel="1" thickBot="1">
      <c r="A25" s="52"/>
      <c r="B25" s="16"/>
      <c r="C25" s="16"/>
      <c r="D25" s="16"/>
      <c r="E25" s="16"/>
      <c r="F25" s="75"/>
      <c r="G25" s="75"/>
      <c r="H25" s="76"/>
      <c r="I25" s="889"/>
    </row>
    <row r="26" spans="1:9" collapsed="1">
      <c r="A26" s="1126" t="s">
        <v>174</v>
      </c>
      <c r="B26" s="1127"/>
      <c r="C26" s="1127"/>
      <c r="D26" s="1127"/>
      <c r="E26" s="1127"/>
      <c r="F26" s="1127"/>
      <c r="G26" s="1127"/>
      <c r="H26" s="1140"/>
      <c r="I26" s="887" t="s">
        <v>816</v>
      </c>
    </row>
    <row r="27" spans="1:9">
      <c r="A27" s="1113" t="s">
        <v>165</v>
      </c>
      <c r="B27" s="1114"/>
      <c r="C27" s="1114"/>
      <c r="D27" s="1114"/>
      <c r="E27" s="1114"/>
      <c r="F27" s="1114"/>
      <c r="G27" s="1114"/>
      <c r="H27" s="1347"/>
      <c r="I27" s="888"/>
    </row>
    <row r="28" spans="1:9">
      <c r="A28" s="1113" t="s">
        <v>163</v>
      </c>
      <c r="B28" s="1114"/>
      <c r="C28" s="1114"/>
      <c r="D28" s="1114"/>
      <c r="E28" s="1114" t="s">
        <v>164</v>
      </c>
      <c r="F28" s="1114"/>
      <c r="G28" s="1114"/>
      <c r="H28" s="1347"/>
      <c r="I28" s="888"/>
    </row>
    <row r="29" spans="1:9" ht="30" customHeight="1">
      <c r="A29" s="118" t="s">
        <v>162</v>
      </c>
      <c r="B29" s="42" t="s">
        <v>170</v>
      </c>
      <c r="C29" s="94" t="s">
        <v>161</v>
      </c>
      <c r="D29" s="42" t="s">
        <v>170</v>
      </c>
      <c r="E29" s="94" t="s">
        <v>162</v>
      </c>
      <c r="F29" s="42" t="s">
        <v>170</v>
      </c>
      <c r="G29" s="94" t="s">
        <v>161</v>
      </c>
      <c r="H29" s="94" t="s">
        <v>172</v>
      </c>
      <c r="I29" s="888"/>
    </row>
    <row r="30" spans="1:9">
      <c r="A30" s="114"/>
      <c r="B30" s="60"/>
      <c r="C30" s="60"/>
      <c r="D30" s="60"/>
      <c r="E30" s="60"/>
      <c r="F30" s="60"/>
      <c r="G30" s="60"/>
      <c r="H30" s="68"/>
      <c r="I30" s="888"/>
    </row>
    <row r="31" spans="1:9">
      <c r="A31" s="114"/>
      <c r="B31" s="60"/>
      <c r="C31" s="60"/>
      <c r="D31" s="60"/>
      <c r="E31" s="60"/>
      <c r="F31" s="60"/>
      <c r="G31" s="60"/>
      <c r="H31" s="68"/>
      <c r="I31" s="888"/>
    </row>
    <row r="32" spans="1:9">
      <c r="A32" s="114"/>
      <c r="B32" s="60"/>
      <c r="C32" s="60"/>
      <c r="D32" s="60"/>
      <c r="E32" s="60"/>
      <c r="F32" s="60"/>
      <c r="G32" s="60"/>
      <c r="H32" s="68"/>
      <c r="I32" s="888"/>
    </row>
    <row r="33" spans="1:9">
      <c r="A33" s="114"/>
      <c r="B33" s="60"/>
      <c r="C33" s="60"/>
      <c r="D33" s="60"/>
      <c r="E33" s="60"/>
      <c r="F33" s="60"/>
      <c r="G33" s="60"/>
      <c r="H33" s="68"/>
      <c r="I33" s="888"/>
    </row>
    <row r="34" spans="1:9" ht="15" thickBot="1">
      <c r="A34" s="112"/>
      <c r="B34" s="113"/>
      <c r="C34" s="113"/>
      <c r="D34" s="113"/>
      <c r="E34" s="113"/>
      <c r="F34" s="113"/>
      <c r="G34" s="113"/>
      <c r="H34" s="120"/>
      <c r="I34" s="889"/>
    </row>
    <row r="35" spans="1:9" hidden="1" outlineLevel="1">
      <c r="A35" s="109"/>
      <c r="B35" s="110"/>
      <c r="C35" s="110"/>
      <c r="D35" s="110"/>
      <c r="E35" s="110"/>
      <c r="F35" s="110"/>
      <c r="G35" s="110"/>
      <c r="H35" s="121"/>
      <c r="I35" s="887" t="s">
        <v>816</v>
      </c>
    </row>
    <row r="36" spans="1:9" hidden="1" outlineLevel="1">
      <c r="A36" s="111"/>
      <c r="B36" s="105"/>
      <c r="C36" s="105"/>
      <c r="D36" s="105"/>
      <c r="E36" s="105"/>
      <c r="F36" s="105"/>
      <c r="G36" s="105"/>
      <c r="H36" s="122"/>
      <c r="I36" s="888"/>
    </row>
    <row r="37" spans="1:9" hidden="1" outlineLevel="1">
      <c r="A37" s="111"/>
      <c r="B37" s="105"/>
      <c r="C37" s="105"/>
      <c r="D37" s="105"/>
      <c r="E37" s="105"/>
      <c r="F37" s="105"/>
      <c r="G37" s="105"/>
      <c r="H37" s="122"/>
      <c r="I37" s="888"/>
    </row>
    <row r="38" spans="1:9" hidden="1" outlineLevel="1">
      <c r="A38" s="111"/>
      <c r="B38" s="105"/>
      <c r="C38" s="105"/>
      <c r="D38" s="105"/>
      <c r="E38" s="105"/>
      <c r="F38" s="105"/>
      <c r="G38" s="105"/>
      <c r="H38" s="122"/>
      <c r="I38" s="888"/>
    </row>
    <row r="39" spans="1:9" hidden="1" outlineLevel="1">
      <c r="A39" s="111"/>
      <c r="B39" s="105"/>
      <c r="C39" s="105"/>
      <c r="D39" s="105"/>
      <c r="E39" s="105"/>
      <c r="F39" s="105"/>
      <c r="G39" s="105"/>
      <c r="H39" s="122"/>
      <c r="I39" s="888"/>
    </row>
    <row r="40" spans="1:9" hidden="1" outlineLevel="1">
      <c r="A40" s="111"/>
      <c r="B40" s="105"/>
      <c r="C40" s="105"/>
      <c r="D40" s="105"/>
      <c r="E40" s="105"/>
      <c r="F40" s="105"/>
      <c r="G40" s="105"/>
      <c r="H40" s="122"/>
      <c r="I40" s="888"/>
    </row>
    <row r="41" spans="1:9" hidden="1" outlineLevel="1">
      <c r="A41" s="111"/>
      <c r="B41" s="105"/>
      <c r="C41" s="105"/>
      <c r="D41" s="105"/>
      <c r="E41" s="105"/>
      <c r="F41" s="105"/>
      <c r="G41" s="105"/>
      <c r="H41" s="122"/>
      <c r="I41" s="888"/>
    </row>
    <row r="42" spans="1:9" hidden="1" outlineLevel="1">
      <c r="A42" s="111"/>
      <c r="B42" s="105"/>
      <c r="C42" s="105"/>
      <c r="D42" s="105"/>
      <c r="E42" s="105"/>
      <c r="F42" s="105"/>
      <c r="G42" s="105"/>
      <c r="H42" s="122"/>
      <c r="I42" s="888"/>
    </row>
    <row r="43" spans="1:9" hidden="1" outlineLevel="1">
      <c r="A43" s="111"/>
      <c r="B43" s="105"/>
      <c r="C43" s="105"/>
      <c r="D43" s="105"/>
      <c r="E43" s="105"/>
      <c r="F43" s="105"/>
      <c r="G43" s="105"/>
      <c r="H43" s="122"/>
      <c r="I43" s="888"/>
    </row>
    <row r="44" spans="1:9" ht="15" hidden="1" outlineLevel="1" thickBot="1">
      <c r="A44" s="112"/>
      <c r="B44" s="113"/>
      <c r="C44" s="113"/>
      <c r="D44" s="113"/>
      <c r="E44" s="113"/>
      <c r="F44" s="113"/>
      <c r="G44" s="113"/>
      <c r="H44" s="120"/>
      <c r="I44" s="889"/>
    </row>
    <row r="45" spans="1:9" collapsed="1">
      <c r="A45" s="1126" t="s">
        <v>167</v>
      </c>
      <c r="B45" s="1127"/>
      <c r="C45" s="1127"/>
      <c r="D45" s="1127"/>
      <c r="E45" s="1127" t="s">
        <v>168</v>
      </c>
      <c r="F45" s="1127"/>
      <c r="G45" s="1127"/>
      <c r="H45" s="1140"/>
      <c r="I45" s="887" t="s">
        <v>817</v>
      </c>
    </row>
    <row r="46" spans="1:9" ht="30" customHeight="1">
      <c r="A46" s="1113" t="s">
        <v>173</v>
      </c>
      <c r="B46" s="1114" t="s">
        <v>166</v>
      </c>
      <c r="C46" s="1455" t="s">
        <v>169</v>
      </c>
      <c r="D46" s="1455"/>
      <c r="E46" s="1114" t="s">
        <v>173</v>
      </c>
      <c r="F46" s="1114" t="s">
        <v>166</v>
      </c>
      <c r="G46" s="1455" t="s">
        <v>169</v>
      </c>
      <c r="H46" s="1456"/>
      <c r="I46" s="888"/>
    </row>
    <row r="47" spans="1:9" ht="30" customHeight="1">
      <c r="A47" s="1113"/>
      <c r="B47" s="1114"/>
      <c r="C47" s="42" t="s">
        <v>171</v>
      </c>
      <c r="D47" s="42" t="s">
        <v>170</v>
      </c>
      <c r="E47" s="1114"/>
      <c r="F47" s="1114"/>
      <c r="G47" s="42" t="s">
        <v>171</v>
      </c>
      <c r="H47" s="94" t="s">
        <v>170</v>
      </c>
      <c r="I47" s="888"/>
    </row>
    <row r="48" spans="1:9">
      <c r="A48" s="31"/>
      <c r="B48" s="32"/>
      <c r="C48" s="32"/>
      <c r="D48" s="32"/>
      <c r="E48" s="32"/>
      <c r="F48" s="32"/>
      <c r="G48" s="32"/>
      <c r="H48" s="123"/>
      <c r="I48" s="888"/>
    </row>
    <row r="49" spans="1:9">
      <c r="A49" s="10"/>
      <c r="B49" s="9"/>
      <c r="C49" s="9"/>
      <c r="D49" s="9"/>
      <c r="E49" s="9"/>
      <c r="F49" s="9"/>
      <c r="G49" s="9"/>
      <c r="H49" s="97"/>
      <c r="I49" s="888"/>
    </row>
    <row r="50" spans="1:9">
      <c r="A50" s="10"/>
      <c r="B50" s="9"/>
      <c r="C50" s="9"/>
      <c r="D50" s="9"/>
      <c r="E50" s="9"/>
      <c r="F50" s="9"/>
      <c r="G50" s="9"/>
      <c r="H50" s="97"/>
      <c r="I50" s="888"/>
    </row>
    <row r="51" spans="1:9">
      <c r="A51" s="10"/>
      <c r="B51" s="9"/>
      <c r="C51" s="9"/>
      <c r="D51" s="9"/>
      <c r="E51" s="9"/>
      <c r="F51" s="9"/>
      <c r="G51" s="9"/>
      <c r="H51" s="97"/>
      <c r="I51" s="888"/>
    </row>
    <row r="52" spans="1:9" ht="15" thickBot="1">
      <c r="A52" s="107"/>
      <c r="B52" s="108"/>
      <c r="C52" s="108"/>
      <c r="D52" s="108"/>
      <c r="E52" s="108"/>
      <c r="F52" s="108"/>
      <c r="G52" s="108"/>
      <c r="H52" s="124"/>
      <c r="I52" s="889"/>
    </row>
    <row r="53" spans="1:9" hidden="1" outlineLevel="1">
      <c r="A53" s="31"/>
      <c r="B53" s="32"/>
      <c r="C53" s="32"/>
      <c r="D53" s="32"/>
      <c r="E53" s="32"/>
      <c r="F53" s="32"/>
      <c r="G53" s="32"/>
      <c r="H53" s="123"/>
      <c r="I53" s="887" t="s">
        <v>817</v>
      </c>
    </row>
    <row r="54" spans="1:9" hidden="1" outlineLevel="1">
      <c r="A54" s="10"/>
      <c r="B54" s="9"/>
      <c r="C54" s="9"/>
      <c r="D54" s="9"/>
      <c r="E54" s="9"/>
      <c r="F54" s="9"/>
      <c r="G54" s="9"/>
      <c r="H54" s="97"/>
      <c r="I54" s="888"/>
    </row>
    <row r="55" spans="1:9" hidden="1" outlineLevel="1">
      <c r="A55" s="10"/>
      <c r="B55" s="9"/>
      <c r="C55" s="9"/>
      <c r="D55" s="9"/>
      <c r="E55" s="9"/>
      <c r="F55" s="9"/>
      <c r="G55" s="9"/>
      <c r="H55" s="97"/>
      <c r="I55" s="888"/>
    </row>
    <row r="56" spans="1:9" hidden="1" outlineLevel="1">
      <c r="A56" s="10"/>
      <c r="B56" s="9"/>
      <c r="C56" s="9"/>
      <c r="D56" s="9"/>
      <c r="E56" s="9"/>
      <c r="F56" s="9"/>
      <c r="G56" s="9"/>
      <c r="H56" s="97"/>
      <c r="I56" s="888"/>
    </row>
    <row r="57" spans="1:9" hidden="1" outlineLevel="1">
      <c r="A57" s="10"/>
      <c r="B57" s="9"/>
      <c r="C57" s="9"/>
      <c r="D57" s="9"/>
      <c r="E57" s="9"/>
      <c r="F57" s="9"/>
      <c r="G57" s="9"/>
      <c r="H57" s="97"/>
      <c r="I57" s="888"/>
    </row>
    <row r="58" spans="1:9" hidden="1" outlineLevel="1">
      <c r="A58" s="10"/>
      <c r="B58" s="9"/>
      <c r="C58" s="9"/>
      <c r="D58" s="9"/>
      <c r="E58" s="9"/>
      <c r="F58" s="9"/>
      <c r="G58" s="9"/>
      <c r="H58" s="97"/>
      <c r="I58" s="888"/>
    </row>
    <row r="59" spans="1:9" hidden="1" outlineLevel="1">
      <c r="A59" s="10"/>
      <c r="B59" s="9"/>
      <c r="C59" s="9"/>
      <c r="D59" s="9"/>
      <c r="E59" s="9"/>
      <c r="F59" s="9"/>
      <c r="G59" s="9"/>
      <c r="H59" s="97"/>
      <c r="I59" s="888"/>
    </row>
    <row r="60" spans="1:9" hidden="1" outlineLevel="1">
      <c r="A60" s="10"/>
      <c r="B60" s="9"/>
      <c r="C60" s="9"/>
      <c r="D60" s="9"/>
      <c r="E60" s="9"/>
      <c r="F60" s="9"/>
      <c r="G60" s="9"/>
      <c r="H60" s="97"/>
      <c r="I60" s="888"/>
    </row>
    <row r="61" spans="1:9" hidden="1" outlineLevel="1">
      <c r="A61" s="10"/>
      <c r="B61" s="9"/>
      <c r="C61" s="9"/>
      <c r="D61" s="9"/>
      <c r="E61" s="9"/>
      <c r="F61" s="9"/>
      <c r="G61" s="9"/>
      <c r="H61" s="97"/>
      <c r="I61" s="888"/>
    </row>
    <row r="62" spans="1:9" hidden="1" outlineLevel="1">
      <c r="A62" s="10"/>
      <c r="B62" s="9"/>
      <c r="C62" s="9"/>
      <c r="D62" s="9"/>
      <c r="E62" s="9"/>
      <c r="F62" s="9"/>
      <c r="G62" s="9"/>
      <c r="H62" s="97"/>
      <c r="I62" s="888"/>
    </row>
    <row r="63" spans="1:9" hidden="1" outlineLevel="1">
      <c r="A63" s="10"/>
      <c r="B63" s="9"/>
      <c r="C63" s="9"/>
      <c r="D63" s="9"/>
      <c r="E63" s="9"/>
      <c r="F63" s="9"/>
      <c r="G63" s="9"/>
      <c r="H63" s="97"/>
      <c r="I63" s="888"/>
    </row>
    <row r="64" spans="1:9" hidden="1" outlineLevel="1">
      <c r="A64" s="10"/>
      <c r="B64" s="9"/>
      <c r="C64" s="9"/>
      <c r="D64" s="9"/>
      <c r="E64" s="9"/>
      <c r="F64" s="9"/>
      <c r="G64" s="9"/>
      <c r="H64" s="97"/>
      <c r="I64" s="888"/>
    </row>
    <row r="65" spans="1:9" hidden="1" outlineLevel="1">
      <c r="A65" s="10"/>
      <c r="B65" s="9"/>
      <c r="C65" s="9"/>
      <c r="D65" s="9"/>
      <c r="E65" s="9"/>
      <c r="F65" s="9"/>
      <c r="G65" s="9"/>
      <c r="H65" s="97"/>
      <c r="I65" s="888"/>
    </row>
    <row r="66" spans="1:9" hidden="1" outlineLevel="1">
      <c r="A66" s="10"/>
      <c r="B66" s="9"/>
      <c r="C66" s="9"/>
      <c r="D66" s="9"/>
      <c r="E66" s="9"/>
      <c r="F66" s="9"/>
      <c r="G66" s="9"/>
      <c r="H66" s="97"/>
      <c r="I66" s="888"/>
    </row>
    <row r="67" spans="1:9" ht="15" hidden="1" outlineLevel="1" thickBot="1">
      <c r="A67" s="11"/>
      <c r="B67" s="12"/>
      <c r="C67" s="12"/>
      <c r="D67" s="12"/>
      <c r="E67" s="12"/>
      <c r="F67" s="12"/>
      <c r="G67" s="12"/>
      <c r="H67" s="125"/>
      <c r="I67" s="889"/>
    </row>
    <row r="68" spans="1:9" collapsed="1">
      <c r="A68" s="1126" t="s">
        <v>174</v>
      </c>
      <c r="B68" s="1127"/>
      <c r="C68" s="1127"/>
      <c r="D68" s="1127"/>
      <c r="E68" s="1127" t="s">
        <v>160</v>
      </c>
      <c r="F68" s="1127"/>
      <c r="G68" s="1127"/>
      <c r="H68" s="1140"/>
      <c r="I68" s="1080" t="s">
        <v>818</v>
      </c>
    </row>
    <row r="69" spans="1:9" ht="30" customHeight="1">
      <c r="A69" s="1440" t="s">
        <v>175</v>
      </c>
      <c r="B69" s="1441" t="s">
        <v>177</v>
      </c>
      <c r="C69" s="1441" t="s">
        <v>176</v>
      </c>
      <c r="D69" s="1441" t="s">
        <v>178</v>
      </c>
      <c r="E69" s="1114" t="s">
        <v>179</v>
      </c>
      <c r="F69" s="1114"/>
      <c r="G69" s="1114"/>
      <c r="H69" s="1347"/>
      <c r="I69" s="1081"/>
    </row>
    <row r="70" spans="1:9">
      <c r="A70" s="1457"/>
      <c r="B70" s="1444"/>
      <c r="C70" s="1444"/>
      <c r="D70" s="1444"/>
      <c r="E70" s="1114" t="s">
        <v>180</v>
      </c>
      <c r="F70" s="1114"/>
      <c r="G70" s="1114" t="s">
        <v>178</v>
      </c>
      <c r="H70" s="1347"/>
      <c r="I70" s="1081"/>
    </row>
    <row r="71" spans="1:9">
      <c r="A71" s="10"/>
      <c r="B71" s="9"/>
      <c r="C71" s="9"/>
      <c r="D71" s="9"/>
      <c r="E71" s="912"/>
      <c r="F71" s="1460"/>
      <c r="G71" s="1461"/>
      <c r="H71" s="1463"/>
      <c r="I71" s="1081"/>
    </row>
    <row r="72" spans="1:9" ht="15" customHeight="1">
      <c r="A72" s="10"/>
      <c r="B72" s="9"/>
      <c r="C72" s="9"/>
      <c r="D72" s="9"/>
      <c r="E72" s="1461"/>
      <c r="F72" s="1462"/>
      <c r="G72" s="1461"/>
      <c r="H72" s="1463"/>
      <c r="I72" s="1081"/>
    </row>
    <row r="73" spans="1:9">
      <c r="A73" s="10"/>
      <c r="B73" s="9"/>
      <c r="C73" s="9"/>
      <c r="D73" s="9"/>
      <c r="E73" s="1461"/>
      <c r="F73" s="1462"/>
      <c r="G73" s="1461"/>
      <c r="H73" s="1463"/>
      <c r="I73" s="1081"/>
    </row>
    <row r="74" spans="1:9">
      <c r="A74" s="10"/>
      <c r="B74" s="9"/>
      <c r="C74" s="9"/>
      <c r="D74" s="9"/>
      <c r="E74" s="1461"/>
      <c r="F74" s="1462"/>
      <c r="G74" s="1461"/>
      <c r="H74" s="1463"/>
      <c r="I74" s="1081"/>
    </row>
    <row r="75" spans="1:9" ht="15" thickBot="1">
      <c r="A75" s="107"/>
      <c r="B75" s="108"/>
      <c r="C75" s="108"/>
      <c r="D75" s="108"/>
      <c r="E75" s="1458"/>
      <c r="F75" s="1459"/>
      <c r="G75" s="1458"/>
      <c r="H75" s="1464"/>
      <c r="I75" s="1086"/>
    </row>
    <row r="76" spans="1:9" hidden="1" outlineLevel="1">
      <c r="A76" s="126"/>
      <c r="B76" s="127"/>
      <c r="C76" s="127"/>
      <c r="D76" s="127"/>
      <c r="E76" s="876"/>
      <c r="F76" s="877"/>
      <c r="G76" s="876"/>
      <c r="H76" s="1470"/>
      <c r="I76" s="887" t="s">
        <v>818</v>
      </c>
    </row>
    <row r="77" spans="1:9" hidden="1" outlineLevel="1">
      <c r="A77" s="128"/>
      <c r="B77" s="129"/>
      <c r="C77" s="129"/>
      <c r="D77" s="129"/>
      <c r="E77" s="872"/>
      <c r="F77" s="873"/>
      <c r="G77" s="872"/>
      <c r="H77" s="1465"/>
      <c r="I77" s="888"/>
    </row>
    <row r="78" spans="1:9" hidden="1" outlineLevel="1">
      <c r="A78" s="128"/>
      <c r="B78" s="129"/>
      <c r="C78" s="129"/>
      <c r="D78" s="129"/>
      <c r="E78" s="872"/>
      <c r="F78" s="873"/>
      <c r="G78" s="872"/>
      <c r="H78" s="1465"/>
      <c r="I78" s="888"/>
    </row>
    <row r="79" spans="1:9" hidden="1" outlineLevel="1">
      <c r="A79" s="128"/>
      <c r="B79" s="129"/>
      <c r="C79" s="129"/>
      <c r="D79" s="129"/>
      <c r="E79" s="872"/>
      <c r="F79" s="873"/>
      <c r="G79" s="872"/>
      <c r="H79" s="1465"/>
      <c r="I79" s="888"/>
    </row>
    <row r="80" spans="1:9" hidden="1" outlineLevel="1">
      <c r="A80" s="128"/>
      <c r="B80" s="129"/>
      <c r="C80" s="129"/>
      <c r="D80" s="129"/>
      <c r="E80" s="872"/>
      <c r="F80" s="873"/>
      <c r="G80" s="872"/>
      <c r="H80" s="1465"/>
      <c r="I80" s="888"/>
    </row>
    <row r="81" spans="1:9" hidden="1" outlineLevel="1">
      <c r="A81" s="128"/>
      <c r="B81" s="129"/>
      <c r="C81" s="129"/>
      <c r="D81" s="129"/>
      <c r="E81" s="872"/>
      <c r="F81" s="873"/>
      <c r="G81" s="872"/>
      <c r="H81" s="1465"/>
      <c r="I81" s="888"/>
    </row>
    <row r="82" spans="1:9" hidden="1" outlineLevel="1">
      <c r="A82" s="128"/>
      <c r="B82" s="129"/>
      <c r="C82" s="129"/>
      <c r="D82" s="129"/>
      <c r="E82" s="872"/>
      <c r="F82" s="873"/>
      <c r="G82" s="872"/>
      <c r="H82" s="1465"/>
      <c r="I82" s="888"/>
    </row>
    <row r="83" spans="1:9" hidden="1" outlineLevel="1">
      <c r="A83" s="128"/>
      <c r="B83" s="129"/>
      <c r="C83" s="129"/>
      <c r="D83" s="129"/>
      <c r="E83" s="872"/>
      <c r="F83" s="873"/>
      <c r="G83" s="872"/>
      <c r="H83" s="1465"/>
      <c r="I83" s="888"/>
    </row>
    <row r="84" spans="1:9" hidden="1" outlineLevel="1">
      <c r="A84" s="128"/>
      <c r="B84" s="129"/>
      <c r="C84" s="129"/>
      <c r="D84" s="129"/>
      <c r="E84" s="872"/>
      <c r="F84" s="873"/>
      <c r="G84" s="872"/>
      <c r="H84" s="1465"/>
      <c r="I84" s="888"/>
    </row>
    <row r="85" spans="1:9" hidden="1" outlineLevel="1">
      <c r="A85" s="128"/>
      <c r="B85" s="129"/>
      <c r="C85" s="129"/>
      <c r="D85" s="129"/>
      <c r="E85" s="872"/>
      <c r="F85" s="873"/>
      <c r="G85" s="872"/>
      <c r="H85" s="1465"/>
      <c r="I85" s="888"/>
    </row>
    <row r="86" spans="1:9" hidden="1" outlineLevel="1">
      <c r="A86" s="128"/>
      <c r="B86" s="129"/>
      <c r="C86" s="129"/>
      <c r="D86" s="129"/>
      <c r="E86" s="872"/>
      <c r="F86" s="873"/>
      <c r="G86" s="872"/>
      <c r="H86" s="1465"/>
      <c r="I86" s="888"/>
    </row>
    <row r="87" spans="1:9" hidden="1" outlineLevel="1">
      <c r="A87" s="128"/>
      <c r="B87" s="129"/>
      <c r="C87" s="129"/>
      <c r="D87" s="129"/>
      <c r="E87" s="872"/>
      <c r="F87" s="873"/>
      <c r="G87" s="872"/>
      <c r="H87" s="1465"/>
      <c r="I87" s="888"/>
    </row>
    <row r="88" spans="1:9" hidden="1" outlineLevel="1">
      <c r="A88" s="128"/>
      <c r="B88" s="129"/>
      <c r="C88" s="129"/>
      <c r="D88" s="129"/>
      <c r="E88" s="872"/>
      <c r="F88" s="873"/>
      <c r="G88" s="872"/>
      <c r="H88" s="1465"/>
      <c r="I88" s="888"/>
    </row>
    <row r="89" spans="1:9" hidden="1" outlineLevel="1">
      <c r="A89" s="128"/>
      <c r="B89" s="129"/>
      <c r="C89" s="129"/>
      <c r="D89" s="129"/>
      <c r="E89" s="872"/>
      <c r="F89" s="873"/>
      <c r="G89" s="872"/>
      <c r="H89" s="1465"/>
      <c r="I89" s="888"/>
    </row>
    <row r="90" spans="1:9" ht="15" hidden="1" outlineLevel="1" thickBot="1">
      <c r="A90" s="130"/>
      <c r="B90" s="131"/>
      <c r="C90" s="131"/>
      <c r="D90" s="131"/>
      <c r="E90" s="874"/>
      <c r="F90" s="875"/>
      <c r="G90" s="1466"/>
      <c r="H90" s="874"/>
      <c r="I90" s="889"/>
    </row>
    <row r="91" spans="1:9" collapsed="1">
      <c r="A91" s="1467" t="s">
        <v>181</v>
      </c>
      <c r="B91" s="1468"/>
      <c r="C91" s="1468"/>
      <c r="D91" s="1468"/>
      <c r="E91" s="1468"/>
      <c r="F91" s="1468"/>
      <c r="G91" s="1468"/>
      <c r="H91" s="1469"/>
      <c r="I91" s="887" t="s">
        <v>819</v>
      </c>
    </row>
    <row r="92" spans="1:9">
      <c r="A92" s="494"/>
      <c r="B92" s="495"/>
      <c r="C92" s="495"/>
      <c r="D92" s="495"/>
      <c r="E92" s="495"/>
      <c r="F92" s="495"/>
      <c r="G92" s="495"/>
      <c r="H92" s="496"/>
      <c r="I92" s="888"/>
    </row>
    <row r="93" spans="1:9">
      <c r="A93" s="497"/>
      <c r="B93" s="498"/>
      <c r="C93" s="498"/>
      <c r="D93" s="498"/>
      <c r="E93" s="498"/>
      <c r="F93" s="498"/>
      <c r="G93" s="498"/>
      <c r="H93" s="499"/>
      <c r="I93" s="888"/>
    </row>
    <row r="94" spans="1:9">
      <c r="A94" s="497"/>
      <c r="B94" s="498"/>
      <c r="C94" s="498"/>
      <c r="D94" s="498"/>
      <c r="E94" s="498"/>
      <c r="F94" s="498"/>
      <c r="G94" s="498"/>
      <c r="H94" s="499"/>
      <c r="I94" s="888"/>
    </row>
    <row r="95" spans="1:9">
      <c r="A95" s="497"/>
      <c r="B95" s="498"/>
      <c r="C95" s="498"/>
      <c r="D95" s="498"/>
      <c r="E95" s="498"/>
      <c r="F95" s="498"/>
      <c r="G95" s="498"/>
      <c r="H95" s="499"/>
      <c r="I95" s="888"/>
    </row>
    <row r="96" spans="1:9" ht="15" thickBot="1">
      <c r="A96" s="500"/>
      <c r="B96" s="501"/>
      <c r="C96" s="501"/>
      <c r="D96" s="501"/>
      <c r="E96" s="501"/>
      <c r="F96" s="501"/>
      <c r="G96" s="501"/>
      <c r="H96" s="502"/>
      <c r="I96" s="889"/>
    </row>
    <row r="97" spans="1:9" hidden="1" outlineLevel="1">
      <c r="A97" s="503"/>
      <c r="B97" s="504"/>
      <c r="C97" s="504"/>
      <c r="D97" s="504"/>
      <c r="E97" s="504"/>
      <c r="F97" s="504"/>
      <c r="G97" s="504"/>
      <c r="H97" s="505"/>
      <c r="I97" s="1319" t="s">
        <v>819</v>
      </c>
    </row>
    <row r="98" spans="1:9" hidden="1" outlineLevel="1">
      <c r="A98" s="497"/>
      <c r="B98" s="498"/>
      <c r="C98" s="498"/>
      <c r="D98" s="498"/>
      <c r="E98" s="498"/>
      <c r="F98" s="498"/>
      <c r="G98" s="498"/>
      <c r="H98" s="499"/>
      <c r="I98" s="1320"/>
    </row>
    <row r="99" spans="1:9" hidden="1" outlineLevel="1">
      <c r="A99" s="497"/>
      <c r="B99" s="498"/>
      <c r="C99" s="498"/>
      <c r="D99" s="498"/>
      <c r="E99" s="498"/>
      <c r="F99" s="498"/>
      <c r="G99" s="498"/>
      <c r="H99" s="499"/>
      <c r="I99" s="1320"/>
    </row>
    <row r="100" spans="1:9" hidden="1" outlineLevel="1">
      <c r="A100" s="497"/>
      <c r="B100" s="498"/>
      <c r="C100" s="498"/>
      <c r="D100" s="498"/>
      <c r="E100" s="498"/>
      <c r="F100" s="498"/>
      <c r="G100" s="498"/>
      <c r="H100" s="499"/>
      <c r="I100" s="1320"/>
    </row>
    <row r="101" spans="1:9" hidden="1" outlineLevel="1">
      <c r="A101" s="497"/>
      <c r="B101" s="498"/>
      <c r="C101" s="498"/>
      <c r="D101" s="498"/>
      <c r="E101" s="498"/>
      <c r="F101" s="498"/>
      <c r="G101" s="498"/>
      <c r="H101" s="499"/>
      <c r="I101" s="1320"/>
    </row>
    <row r="102" spans="1:9" hidden="1" outlineLevel="1">
      <c r="A102" s="497"/>
      <c r="B102" s="498"/>
      <c r="C102" s="498"/>
      <c r="D102" s="498"/>
      <c r="E102" s="498"/>
      <c r="F102" s="498"/>
      <c r="G102" s="498"/>
      <c r="H102" s="499"/>
      <c r="I102" s="1320"/>
    </row>
    <row r="103" spans="1:9" hidden="1" outlineLevel="1">
      <c r="A103" s="497"/>
      <c r="B103" s="498"/>
      <c r="C103" s="498"/>
      <c r="D103" s="498"/>
      <c r="E103" s="498"/>
      <c r="F103" s="498"/>
      <c r="G103" s="498"/>
      <c r="H103" s="499"/>
      <c r="I103" s="1320"/>
    </row>
    <row r="104" spans="1:9" hidden="1" outlineLevel="1">
      <c r="A104" s="497"/>
      <c r="B104" s="498"/>
      <c r="C104" s="498"/>
      <c r="D104" s="498"/>
      <c r="E104" s="498"/>
      <c r="F104" s="498"/>
      <c r="G104" s="498"/>
      <c r="H104" s="499"/>
      <c r="I104" s="1320"/>
    </row>
    <row r="105" spans="1:9" hidden="1" outlineLevel="1">
      <c r="A105" s="497"/>
      <c r="B105" s="498"/>
      <c r="C105" s="498"/>
      <c r="D105" s="498"/>
      <c r="E105" s="498"/>
      <c r="F105" s="498"/>
      <c r="G105" s="498"/>
      <c r="H105" s="499"/>
      <c r="I105" s="1320"/>
    </row>
    <row r="106" spans="1:9" ht="15" hidden="1" outlineLevel="1" thickBot="1">
      <c r="A106" s="500"/>
      <c r="B106" s="501"/>
      <c r="C106" s="501"/>
      <c r="D106" s="501"/>
      <c r="E106" s="501"/>
      <c r="F106" s="501"/>
      <c r="G106" s="501"/>
      <c r="H106" s="502"/>
      <c r="I106" s="1321"/>
    </row>
    <row r="107" spans="1:9" collapsed="1"/>
  </sheetData>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17"/>
  <dimension ref="A1:AC384"/>
  <sheetViews>
    <sheetView zoomScaleNormal="100" workbookViewId="0">
      <selection activeCell="D6" sqref="D6"/>
    </sheetView>
  </sheetViews>
  <sheetFormatPr defaultRowHeight="14.4" outlineLevelRow="1"/>
  <cols>
    <col min="1" max="1" width="30.6640625" customWidth="1"/>
    <col min="2" max="2" width="29.6640625" customWidth="1"/>
    <col min="3" max="3" width="33.33203125" customWidth="1"/>
    <col min="4" max="4" width="35.6640625" customWidth="1"/>
    <col min="5" max="10" width="20.6640625" customWidth="1"/>
  </cols>
  <sheetData>
    <row r="1" spans="1:7">
      <c r="A1" s="862" t="s">
        <v>746</v>
      </c>
      <c r="B1" s="862"/>
      <c r="C1" s="862"/>
      <c r="D1" s="862"/>
      <c r="E1" s="341"/>
      <c r="F1" s="341"/>
      <c r="G1" s="231"/>
    </row>
    <row r="2" spans="1:7">
      <c r="A2" s="862" t="s">
        <v>698</v>
      </c>
      <c r="B2" s="862"/>
      <c r="C2" s="862"/>
      <c r="D2" s="862"/>
      <c r="E2" s="341"/>
      <c r="F2" s="341"/>
      <c r="G2" s="231"/>
    </row>
    <row r="3" spans="1:7" ht="15" thickBot="1">
      <c r="A3" s="1270" t="s">
        <v>1066</v>
      </c>
      <c r="B3" s="1270"/>
      <c r="C3" s="1270"/>
      <c r="D3" s="1270"/>
      <c r="E3" s="1270"/>
      <c r="F3" s="1270"/>
    </row>
    <row r="4" spans="1:7" ht="30" customHeight="1">
      <c r="A4" s="1497" t="s">
        <v>32</v>
      </c>
      <c r="B4" s="1498"/>
      <c r="C4" s="1498"/>
      <c r="D4" s="1498"/>
      <c r="E4" s="1499"/>
      <c r="F4" s="870" t="s">
        <v>1064</v>
      </c>
    </row>
    <row r="5" spans="1:7" ht="15" thickBot="1">
      <c r="A5" s="1500"/>
      <c r="B5" s="1501"/>
      <c r="C5" s="1501"/>
      <c r="D5" s="1501"/>
      <c r="E5" s="1502"/>
      <c r="F5" s="871"/>
    </row>
    <row r="6" spans="1:7" ht="15" customHeight="1" thickBot="1">
      <c r="A6" s="1506" t="str">
        <f>Obsah!A3</f>
        <v>Informace platné k datu</v>
      </c>
      <c r="B6" s="1507"/>
      <c r="C6" s="790">
        <v>42735</v>
      </c>
      <c r="D6" s="364"/>
      <c r="E6" s="365"/>
      <c r="F6" s="366"/>
    </row>
    <row r="7" spans="1:7" ht="15" customHeight="1">
      <c r="A7" s="1494" t="s">
        <v>701</v>
      </c>
      <c r="B7" s="1495"/>
      <c r="C7" s="1495"/>
      <c r="D7" s="1495"/>
      <c r="E7" s="1496"/>
      <c r="F7" s="1319" t="s">
        <v>820</v>
      </c>
    </row>
    <row r="8" spans="1:7">
      <c r="A8" s="1476" t="s">
        <v>1140</v>
      </c>
      <c r="B8" s="1477"/>
      <c r="C8" s="1477"/>
      <c r="D8" s="1477"/>
      <c r="E8" s="1478"/>
      <c r="F8" s="1320"/>
    </row>
    <row r="9" spans="1:7">
      <c r="A9" s="1479"/>
      <c r="B9" s="1480"/>
      <c r="C9" s="1480"/>
      <c r="D9" s="1480"/>
      <c r="E9" s="1481"/>
      <c r="F9" s="1320"/>
    </row>
    <row r="10" spans="1:7">
      <c r="A10" s="1479"/>
      <c r="B10" s="1480"/>
      <c r="C10" s="1480"/>
      <c r="D10" s="1480"/>
      <c r="E10" s="1481"/>
      <c r="F10" s="1320"/>
    </row>
    <row r="11" spans="1:7" ht="3" customHeight="1" thickBot="1">
      <c r="A11" s="1479"/>
      <c r="B11" s="1480"/>
      <c r="C11" s="1480"/>
      <c r="D11" s="1480"/>
      <c r="E11" s="1481"/>
      <c r="F11" s="1320"/>
    </row>
    <row r="12" spans="1:7" ht="3" hidden="1" customHeight="1" thickBot="1">
      <c r="A12" s="1482"/>
      <c r="B12" s="1483"/>
      <c r="C12" s="1483"/>
      <c r="D12" s="1483"/>
      <c r="E12" s="1484"/>
      <c r="F12" s="1123"/>
    </row>
    <row r="13" spans="1:7" hidden="1" outlineLevel="1">
      <c r="A13" s="509"/>
      <c r="B13" s="6"/>
      <c r="C13" s="6"/>
      <c r="D13" s="6"/>
      <c r="E13" s="510"/>
      <c r="F13" s="1320" t="s">
        <v>820</v>
      </c>
    </row>
    <row r="14" spans="1:7" hidden="1" outlineLevel="1">
      <c r="A14" s="509"/>
      <c r="B14" s="6"/>
      <c r="C14" s="6"/>
      <c r="D14" s="6"/>
      <c r="E14" s="510"/>
      <c r="F14" s="1320"/>
    </row>
    <row r="15" spans="1:7" hidden="1" outlineLevel="1">
      <c r="A15" s="509"/>
      <c r="B15" s="6"/>
      <c r="C15" s="6"/>
      <c r="D15" s="6"/>
      <c r="E15" s="510"/>
      <c r="F15" s="1320"/>
    </row>
    <row r="16" spans="1:7" hidden="1" outlineLevel="1">
      <c r="A16" s="509"/>
      <c r="B16" s="6"/>
      <c r="C16" s="6"/>
      <c r="D16" s="6"/>
      <c r="E16" s="510"/>
      <c r="F16" s="1320"/>
    </row>
    <row r="17" spans="1:23" hidden="1" outlineLevel="1">
      <c r="A17" s="509"/>
      <c r="B17" s="6"/>
      <c r="C17" s="6"/>
      <c r="D17" s="6"/>
      <c r="E17" s="510"/>
      <c r="F17" s="1320"/>
    </row>
    <row r="18" spans="1:23" hidden="1" outlineLevel="1">
      <c r="A18" s="509"/>
      <c r="B18" s="6"/>
      <c r="C18" s="6"/>
      <c r="D18" s="6"/>
      <c r="E18" s="510"/>
      <c r="F18" s="1320"/>
    </row>
    <row r="19" spans="1:23" hidden="1" outlineLevel="1">
      <c r="A19" s="509"/>
      <c r="B19" s="6"/>
      <c r="C19" s="6"/>
      <c r="D19" s="6"/>
      <c r="E19" s="510"/>
      <c r="F19" s="1320"/>
    </row>
    <row r="20" spans="1:23" ht="15" hidden="1" customHeight="1" outlineLevel="1">
      <c r="A20" s="509"/>
      <c r="B20" s="6"/>
      <c r="C20" s="6"/>
      <c r="D20" s="6"/>
      <c r="E20" s="510"/>
      <c r="F20" s="1320"/>
    </row>
    <row r="21" spans="1:23" hidden="1" outlineLevel="1">
      <c r="A21" s="509"/>
      <c r="B21" s="6"/>
      <c r="C21" s="6"/>
      <c r="D21" s="6"/>
      <c r="E21" s="510"/>
      <c r="F21" s="1320"/>
    </row>
    <row r="22" spans="1:23" s="3" customFormat="1" ht="15" hidden="1" customHeight="1" outlineLevel="1">
      <c r="A22" s="509"/>
      <c r="B22" s="6"/>
      <c r="C22" s="6"/>
      <c r="D22" s="6"/>
      <c r="E22" s="510"/>
      <c r="F22" s="1320"/>
      <c r="G22" s="4"/>
    </row>
    <row r="23" spans="1:23" hidden="1" outlineLevel="1">
      <c r="A23" s="509"/>
      <c r="B23" s="6"/>
      <c r="C23" s="6"/>
      <c r="D23" s="6"/>
      <c r="E23" s="510"/>
      <c r="F23" s="1320"/>
    </row>
    <row r="24" spans="1:23" hidden="1" outlineLevel="1">
      <c r="A24" s="509"/>
      <c r="B24" s="6"/>
      <c r="C24" s="6"/>
      <c r="D24" s="6"/>
      <c r="E24" s="510"/>
      <c r="F24" s="1320"/>
    </row>
    <row r="25" spans="1:23" ht="15" hidden="1" customHeight="1" outlineLevel="1">
      <c r="A25" s="509"/>
      <c r="B25" s="6"/>
      <c r="C25" s="6"/>
      <c r="D25" s="6"/>
      <c r="E25" s="510"/>
      <c r="F25" s="1320"/>
    </row>
    <row r="26" spans="1:23" ht="15" hidden="1" customHeight="1" outlineLevel="1">
      <c r="A26" s="509"/>
      <c r="B26" s="6"/>
      <c r="C26" s="6"/>
      <c r="D26" s="6"/>
      <c r="E26" s="510"/>
      <c r="F26" s="1320"/>
    </row>
    <row r="27" spans="1:23" ht="15" hidden="1" outlineLevel="1" thickBot="1">
      <c r="A27" s="509"/>
      <c r="B27" s="6"/>
      <c r="C27" s="6"/>
      <c r="D27" s="6"/>
      <c r="E27" s="510"/>
      <c r="F27" s="1321"/>
    </row>
    <row r="28" spans="1:23" ht="15" customHeight="1" collapsed="1" thickBot="1">
      <c r="A28" s="1490" t="s">
        <v>693</v>
      </c>
      <c r="B28" s="1491"/>
      <c r="C28" s="1491"/>
      <c r="D28" s="1491"/>
      <c r="E28" s="237"/>
      <c r="F28" s="252" t="s">
        <v>820</v>
      </c>
    </row>
    <row r="29" spans="1:23">
      <c r="A29" s="1511" t="s">
        <v>694</v>
      </c>
      <c r="B29" s="1512"/>
      <c r="C29" s="1512"/>
      <c r="D29" s="1512"/>
      <c r="E29" s="1512"/>
      <c r="F29" s="1510" t="s">
        <v>820</v>
      </c>
    </row>
    <row r="30" spans="1:23">
      <c r="A30" s="506" t="s">
        <v>1141</v>
      </c>
      <c r="B30" s="507"/>
      <c r="C30" s="507"/>
      <c r="D30" s="507"/>
      <c r="E30" s="508"/>
      <c r="F30" s="1124"/>
    </row>
    <row r="31" spans="1:23" ht="15" thickBot="1">
      <c r="A31" s="509"/>
      <c r="B31" s="6"/>
      <c r="C31" s="6"/>
      <c r="D31" s="6"/>
      <c r="E31" s="510"/>
      <c r="F31" s="1124"/>
    </row>
    <row r="32" spans="1:23" hidden="1" outlineLevel="1">
      <c r="A32" s="509"/>
      <c r="B32" s="6"/>
      <c r="C32" s="6"/>
      <c r="D32" s="6"/>
      <c r="E32" s="510"/>
      <c r="F32" s="1125" t="s">
        <v>820</v>
      </c>
      <c r="G32" s="5"/>
      <c r="H32" s="5"/>
      <c r="I32" s="5"/>
      <c r="J32" s="5"/>
      <c r="K32" s="5"/>
      <c r="L32" s="5"/>
      <c r="M32" s="5"/>
      <c r="N32" s="5"/>
      <c r="O32" s="5"/>
      <c r="P32" s="5"/>
      <c r="Q32" s="5"/>
      <c r="R32" s="5"/>
      <c r="S32" s="5"/>
      <c r="T32" s="5"/>
      <c r="U32" s="5"/>
      <c r="V32" s="5"/>
      <c r="W32" s="5"/>
    </row>
    <row r="33" spans="1:29" ht="15" hidden="1" customHeight="1" outlineLevel="1">
      <c r="A33" s="509"/>
      <c r="B33" s="6"/>
      <c r="C33" s="6"/>
      <c r="D33" s="6"/>
      <c r="E33" s="510"/>
      <c r="F33" s="1320"/>
      <c r="G33" s="6"/>
      <c r="H33" s="5"/>
      <c r="I33" s="5"/>
      <c r="J33" s="5"/>
      <c r="K33" s="5"/>
      <c r="L33" s="5"/>
      <c r="M33" s="5"/>
      <c r="N33" s="5"/>
      <c r="O33" s="5"/>
      <c r="P33" s="5"/>
      <c r="Q33" s="5"/>
      <c r="R33" s="5"/>
      <c r="S33" s="5"/>
      <c r="T33" s="5"/>
      <c r="U33" s="5"/>
      <c r="V33" s="5"/>
      <c r="W33" s="5"/>
    </row>
    <row r="34" spans="1:29" ht="15" hidden="1" customHeight="1" outlineLevel="1">
      <c r="A34" s="509"/>
      <c r="B34" s="6"/>
      <c r="C34" s="6"/>
      <c r="D34" s="6"/>
      <c r="E34" s="510"/>
      <c r="F34" s="1320"/>
      <c r="G34" s="6"/>
      <c r="H34" s="5"/>
      <c r="I34" s="5"/>
      <c r="J34" s="5"/>
      <c r="K34" s="5"/>
      <c r="L34" s="5"/>
      <c r="M34" s="5"/>
      <c r="N34" s="5"/>
      <c r="O34" s="5"/>
      <c r="P34" s="5"/>
      <c r="Q34" s="5"/>
      <c r="R34" s="5"/>
      <c r="S34" s="5"/>
      <c r="T34" s="5"/>
      <c r="U34" s="5"/>
      <c r="V34" s="5"/>
      <c r="W34" s="5"/>
    </row>
    <row r="35" spans="1:29" ht="15" hidden="1" customHeight="1" outlineLevel="1">
      <c r="A35" s="509"/>
      <c r="B35" s="6"/>
      <c r="C35" s="6"/>
      <c r="D35" s="6"/>
      <c r="E35" s="510"/>
      <c r="F35" s="1320"/>
      <c r="G35" s="6"/>
      <c r="H35" s="5"/>
      <c r="I35" s="5"/>
      <c r="J35" s="5"/>
      <c r="K35" s="5"/>
      <c r="L35" s="5"/>
      <c r="M35" s="5"/>
      <c r="N35" s="5"/>
      <c r="O35" s="5"/>
      <c r="P35" s="5"/>
      <c r="Q35" s="5"/>
      <c r="R35" s="5"/>
      <c r="S35" s="5"/>
      <c r="T35" s="5"/>
      <c r="U35" s="5"/>
      <c r="V35" s="5"/>
      <c r="W35" s="5"/>
    </row>
    <row r="36" spans="1:29" ht="15" hidden="1" customHeight="1" outlineLevel="1">
      <c r="A36" s="531"/>
      <c r="B36" s="532"/>
      <c r="C36" s="532"/>
      <c r="D36" s="532"/>
      <c r="E36" s="533"/>
      <c r="F36" s="1320"/>
      <c r="G36" s="6"/>
      <c r="H36" s="5"/>
      <c r="I36" s="5"/>
      <c r="J36" s="5"/>
      <c r="K36" s="5"/>
      <c r="L36" s="5"/>
      <c r="M36" s="5"/>
      <c r="N36" s="5"/>
      <c r="O36" s="5"/>
      <c r="P36" s="5"/>
      <c r="Q36" s="5"/>
      <c r="R36" s="5"/>
      <c r="S36" s="5"/>
      <c r="T36" s="5"/>
      <c r="U36" s="5"/>
      <c r="V36" s="5"/>
      <c r="W36" s="5"/>
    </row>
    <row r="37" spans="1:29" ht="15" hidden="1" customHeight="1" outlineLevel="1">
      <c r="A37" s="509"/>
      <c r="B37" s="6"/>
      <c r="C37" s="6"/>
      <c r="D37" s="6"/>
      <c r="E37" s="510"/>
      <c r="F37" s="1320"/>
      <c r="G37" s="6"/>
      <c r="H37" s="5"/>
      <c r="I37" s="5"/>
      <c r="J37" s="5"/>
      <c r="K37" s="5"/>
      <c r="L37" s="5"/>
      <c r="M37" s="5"/>
      <c r="N37" s="5"/>
      <c r="O37" s="5"/>
      <c r="P37" s="5"/>
      <c r="Q37" s="5"/>
      <c r="R37" s="5"/>
      <c r="S37" s="5"/>
      <c r="T37" s="5"/>
      <c r="U37" s="5"/>
      <c r="V37" s="5"/>
      <c r="W37" s="5"/>
    </row>
    <row r="38" spans="1:29" ht="15" hidden="1" customHeight="1" outlineLevel="1">
      <c r="A38" s="509"/>
      <c r="B38" s="6"/>
      <c r="C38" s="6"/>
      <c r="D38" s="6"/>
      <c r="E38" s="510"/>
      <c r="F38" s="1320"/>
      <c r="G38" s="6"/>
      <c r="H38" s="7"/>
      <c r="I38" s="7"/>
      <c r="J38" s="7"/>
      <c r="K38" s="7"/>
      <c r="L38" s="7"/>
      <c r="M38" s="7"/>
      <c r="N38" s="7"/>
      <c r="O38" s="7"/>
      <c r="P38" s="7"/>
      <c r="Q38" s="7"/>
      <c r="R38" s="7"/>
      <c r="S38" s="7"/>
      <c r="T38" s="7"/>
      <c r="U38" s="7"/>
      <c r="V38" s="7"/>
      <c r="W38" s="7"/>
      <c r="X38" s="8"/>
      <c r="Y38" s="8"/>
      <c r="Z38" s="8"/>
      <c r="AA38" s="8"/>
      <c r="AB38" s="8"/>
      <c r="AC38" s="8"/>
    </row>
    <row r="39" spans="1:29" ht="15" hidden="1" customHeight="1" outlineLevel="1">
      <c r="A39" s="509"/>
      <c r="B39" s="6"/>
      <c r="C39" s="6"/>
      <c r="D39" s="6"/>
      <c r="E39" s="510"/>
      <c r="F39" s="1320"/>
      <c r="G39" s="6"/>
      <c r="H39" s="7"/>
      <c r="I39" s="7"/>
      <c r="J39" s="7"/>
      <c r="K39" s="7"/>
      <c r="L39" s="7"/>
      <c r="M39" s="7"/>
      <c r="N39" s="7"/>
      <c r="O39" s="7"/>
      <c r="P39" s="7"/>
      <c r="Q39" s="7"/>
      <c r="R39" s="7"/>
      <c r="S39" s="7"/>
      <c r="T39" s="7"/>
      <c r="U39" s="7"/>
      <c r="V39" s="7"/>
      <c r="W39" s="7"/>
      <c r="X39" s="8"/>
      <c r="Y39" s="8"/>
      <c r="Z39" s="8"/>
      <c r="AA39" s="8"/>
      <c r="AB39" s="8"/>
      <c r="AC39" s="8"/>
    </row>
    <row r="40" spans="1:29" ht="15" hidden="1" customHeight="1" outlineLevel="1">
      <c r="A40" s="509"/>
      <c r="B40" s="6"/>
      <c r="C40" s="6"/>
      <c r="D40" s="6"/>
      <c r="E40" s="510"/>
      <c r="F40" s="1320"/>
      <c r="G40" s="6"/>
      <c r="H40" s="6"/>
      <c r="I40" s="6"/>
      <c r="J40" s="6"/>
      <c r="K40" s="6"/>
      <c r="L40" s="6"/>
      <c r="M40" s="6"/>
      <c r="N40" s="6"/>
      <c r="O40" s="6"/>
      <c r="P40" s="6"/>
      <c r="Q40" s="6"/>
      <c r="R40" s="6"/>
      <c r="S40" s="6"/>
      <c r="T40" s="6"/>
      <c r="U40" s="6"/>
      <c r="V40" s="6"/>
      <c r="W40" s="6"/>
      <c r="X40" s="8"/>
      <c r="Y40" s="8"/>
      <c r="Z40" s="8"/>
      <c r="AA40" s="8"/>
      <c r="AB40" s="8"/>
      <c r="AC40" s="8"/>
    </row>
    <row r="41" spans="1:29" ht="15" hidden="1" customHeight="1" outlineLevel="1">
      <c r="A41" s="531"/>
      <c r="B41" s="532"/>
      <c r="C41" s="532"/>
      <c r="D41" s="532"/>
      <c r="E41" s="533"/>
      <c r="F41" s="1320"/>
      <c r="G41" s="6"/>
      <c r="H41" s="6"/>
      <c r="I41" s="6"/>
      <c r="J41" s="6"/>
      <c r="K41" s="6"/>
      <c r="L41" s="6"/>
      <c r="M41" s="6"/>
      <c r="N41" s="6"/>
      <c r="O41" s="6"/>
      <c r="P41" s="6"/>
      <c r="Q41" s="6"/>
      <c r="R41" s="6"/>
      <c r="S41" s="6"/>
      <c r="T41" s="6"/>
      <c r="U41" s="6"/>
      <c r="V41" s="6"/>
      <c r="W41" s="6"/>
      <c r="X41" s="8"/>
      <c r="Y41" s="8"/>
      <c r="Z41" s="8"/>
      <c r="AA41" s="8"/>
      <c r="AB41" s="8"/>
      <c r="AC41" s="8"/>
    </row>
    <row r="42" spans="1:29" ht="15" hidden="1" customHeight="1" outlineLevel="1">
      <c r="A42" s="509"/>
      <c r="B42" s="6"/>
      <c r="C42" s="6"/>
      <c r="D42" s="6"/>
      <c r="E42" s="510"/>
      <c r="F42" s="1320"/>
      <c r="G42" s="6"/>
      <c r="H42" s="6"/>
      <c r="I42" s="6"/>
      <c r="J42" s="6"/>
      <c r="K42" s="6"/>
      <c r="L42" s="6"/>
      <c r="M42" s="6"/>
      <c r="N42" s="6"/>
      <c r="O42" s="6"/>
      <c r="P42" s="6"/>
      <c r="Q42" s="6"/>
      <c r="R42" s="6"/>
      <c r="S42" s="6"/>
      <c r="T42" s="6"/>
      <c r="U42" s="6"/>
      <c r="V42" s="6"/>
      <c r="W42" s="6"/>
      <c r="X42" s="8"/>
      <c r="Y42" s="8"/>
      <c r="Z42" s="8"/>
      <c r="AA42" s="8"/>
      <c r="AB42" s="8"/>
      <c r="AC42" s="8"/>
    </row>
    <row r="43" spans="1:29" ht="15" hidden="1" customHeight="1" outlineLevel="1">
      <c r="A43" s="509"/>
      <c r="B43" s="6"/>
      <c r="C43" s="6"/>
      <c r="D43" s="6"/>
      <c r="E43" s="510"/>
      <c r="F43" s="1320"/>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09"/>
      <c r="B44" s="6"/>
      <c r="C44" s="6"/>
      <c r="D44" s="6"/>
      <c r="E44" s="510"/>
      <c r="F44" s="1320"/>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09"/>
      <c r="B45" s="6"/>
      <c r="C45" s="6"/>
      <c r="D45" s="6"/>
      <c r="E45" s="510"/>
      <c r="F45" s="1320"/>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thickBot="1">
      <c r="A46" s="511"/>
      <c r="B46" s="512"/>
      <c r="C46" s="512"/>
      <c r="D46" s="512"/>
      <c r="E46" s="513"/>
      <c r="F46" s="1320"/>
      <c r="G46" s="6"/>
      <c r="H46" s="6"/>
      <c r="I46" s="6"/>
      <c r="J46" s="6"/>
      <c r="K46" s="6"/>
      <c r="L46" s="6"/>
      <c r="M46" s="6"/>
      <c r="N46" s="6"/>
      <c r="O46" s="6"/>
      <c r="P46" s="6"/>
      <c r="Q46" s="6"/>
      <c r="R46" s="6"/>
      <c r="S46" s="6"/>
      <c r="T46" s="6"/>
      <c r="U46" s="6"/>
      <c r="V46" s="6"/>
      <c r="W46" s="6"/>
      <c r="X46" s="8"/>
      <c r="Y46" s="8"/>
      <c r="Z46" s="8"/>
      <c r="AA46" s="8"/>
      <c r="AB46" s="8"/>
      <c r="AC46" s="8"/>
    </row>
    <row r="47" spans="1:29" ht="15" customHeight="1" collapsed="1">
      <c r="A47" s="1474" t="s">
        <v>695</v>
      </c>
      <c r="B47" s="1475"/>
      <c r="C47" s="1475"/>
      <c r="D47" s="1475"/>
      <c r="E47" s="1475"/>
      <c r="F47" s="1503" t="s">
        <v>820</v>
      </c>
      <c r="G47" s="6"/>
      <c r="H47" s="6"/>
      <c r="I47" s="6"/>
      <c r="J47" s="6"/>
      <c r="K47" s="6"/>
      <c r="L47" s="6"/>
      <c r="M47" s="6"/>
      <c r="N47" s="6"/>
      <c r="O47" s="6"/>
      <c r="P47" s="6"/>
      <c r="Q47" s="6"/>
      <c r="R47" s="6"/>
      <c r="S47" s="6"/>
      <c r="T47" s="6"/>
      <c r="U47" s="6"/>
      <c r="V47" s="6"/>
      <c r="W47" s="6"/>
      <c r="X47" s="8"/>
      <c r="Y47" s="8"/>
      <c r="Z47" s="8"/>
      <c r="AA47" s="8"/>
      <c r="AB47" s="8"/>
      <c r="AC47" s="8"/>
    </row>
    <row r="48" spans="1:29" ht="15" customHeight="1" thickBot="1">
      <c r="A48" s="506"/>
      <c r="B48" s="507"/>
      <c r="C48" s="507"/>
      <c r="D48" s="507"/>
      <c r="E48" s="508"/>
      <c r="F48" s="1493"/>
      <c r="G48" s="6"/>
      <c r="H48" s="6"/>
      <c r="I48" s="6"/>
      <c r="J48" s="6"/>
      <c r="K48" s="6"/>
      <c r="L48" s="6"/>
      <c r="M48" s="6"/>
      <c r="N48" s="6"/>
      <c r="O48" s="6"/>
      <c r="P48" s="6"/>
      <c r="Q48" s="6"/>
      <c r="R48" s="6"/>
      <c r="S48" s="6"/>
      <c r="T48" s="6"/>
      <c r="U48" s="6"/>
      <c r="V48" s="6"/>
      <c r="W48" s="6"/>
      <c r="X48" s="8"/>
      <c r="Y48" s="8"/>
      <c r="Z48" s="8"/>
      <c r="AA48" s="8"/>
      <c r="AB48" s="8"/>
      <c r="AC48" s="8"/>
    </row>
    <row r="49" spans="1:29" hidden="1" outlineLevel="1">
      <c r="A49" s="509"/>
      <c r="B49" s="6"/>
      <c r="C49" s="6"/>
      <c r="D49" s="6"/>
      <c r="E49" s="510"/>
      <c r="F49" s="1493" t="s">
        <v>820</v>
      </c>
      <c r="G49" s="6"/>
      <c r="H49" s="6"/>
      <c r="I49" s="6"/>
      <c r="J49" s="6"/>
      <c r="K49" s="6"/>
      <c r="L49" s="6"/>
      <c r="M49" s="6"/>
      <c r="N49" s="6"/>
      <c r="O49" s="6"/>
      <c r="P49" s="6"/>
      <c r="Q49" s="6"/>
      <c r="R49" s="6"/>
      <c r="S49" s="6"/>
      <c r="T49" s="6"/>
      <c r="U49" s="6"/>
      <c r="V49" s="6"/>
      <c r="W49" s="6"/>
      <c r="X49" s="8"/>
      <c r="Y49" s="8"/>
      <c r="Z49" s="8"/>
      <c r="AA49" s="8"/>
      <c r="AB49" s="8"/>
      <c r="AC49" s="8"/>
    </row>
    <row r="50" spans="1:29" hidden="1" outlineLevel="1">
      <c r="A50" s="509"/>
      <c r="B50" s="6"/>
      <c r="C50" s="6"/>
      <c r="D50" s="6"/>
      <c r="E50" s="510"/>
      <c r="F50" s="1493"/>
      <c r="G50" s="6"/>
      <c r="H50" s="6"/>
      <c r="I50" s="6"/>
      <c r="J50" s="6"/>
      <c r="K50" s="6"/>
      <c r="L50" s="6"/>
      <c r="M50" s="6"/>
      <c r="N50" s="6"/>
      <c r="O50" s="6"/>
      <c r="P50" s="6"/>
      <c r="Q50" s="6"/>
      <c r="R50" s="6"/>
      <c r="S50" s="6"/>
      <c r="T50" s="6"/>
      <c r="U50" s="6"/>
      <c r="V50" s="6"/>
      <c r="W50" s="6"/>
      <c r="X50" s="8"/>
      <c r="Y50" s="8"/>
      <c r="Z50" s="8"/>
      <c r="AA50" s="8"/>
      <c r="AB50" s="8"/>
      <c r="AC50" s="8"/>
    </row>
    <row r="51" spans="1:29" hidden="1" outlineLevel="1">
      <c r="A51" s="509"/>
      <c r="B51" s="6"/>
      <c r="C51" s="6"/>
      <c r="D51" s="6"/>
      <c r="E51" s="510"/>
      <c r="F51" s="1493"/>
      <c r="G51" s="6"/>
      <c r="H51" s="6"/>
      <c r="I51" s="6"/>
      <c r="J51" s="6"/>
      <c r="K51" s="6"/>
      <c r="L51" s="6"/>
      <c r="M51" s="6"/>
      <c r="N51" s="6"/>
      <c r="O51" s="6"/>
      <c r="P51" s="6"/>
      <c r="Q51" s="6"/>
      <c r="R51" s="6"/>
      <c r="S51" s="6"/>
      <c r="T51" s="6"/>
      <c r="U51" s="6"/>
      <c r="V51" s="6"/>
      <c r="W51" s="6"/>
      <c r="X51" s="8"/>
      <c r="Y51" s="8"/>
      <c r="Z51" s="8"/>
      <c r="AA51" s="8"/>
      <c r="AB51" s="8"/>
      <c r="AC51" s="8"/>
    </row>
    <row r="52" spans="1:29" hidden="1" outlineLevel="1">
      <c r="A52" s="509"/>
      <c r="B52" s="6"/>
      <c r="C52" s="6"/>
      <c r="D52" s="6"/>
      <c r="E52" s="510"/>
      <c r="F52" s="1493"/>
      <c r="G52" s="6"/>
      <c r="H52" s="6"/>
      <c r="I52" s="6"/>
      <c r="J52" s="6"/>
      <c r="K52" s="6"/>
      <c r="L52" s="6"/>
      <c r="M52" s="6"/>
      <c r="N52" s="6"/>
      <c r="O52" s="6"/>
      <c r="P52" s="6"/>
      <c r="Q52" s="6"/>
      <c r="R52" s="6"/>
      <c r="S52" s="6"/>
      <c r="T52" s="6"/>
      <c r="U52" s="6"/>
      <c r="V52" s="6"/>
      <c r="W52" s="6"/>
      <c r="X52" s="8"/>
      <c r="Y52" s="8"/>
      <c r="Z52" s="8"/>
      <c r="AA52" s="8"/>
      <c r="AB52" s="8"/>
      <c r="AC52" s="8"/>
    </row>
    <row r="53" spans="1:29" hidden="1" outlineLevel="1">
      <c r="A53" s="509"/>
      <c r="B53" s="6"/>
      <c r="C53" s="6"/>
      <c r="D53" s="6"/>
      <c r="E53" s="510"/>
      <c r="F53" s="1493"/>
      <c r="G53" s="6"/>
      <c r="H53" s="6"/>
      <c r="I53" s="6"/>
      <c r="J53" s="6"/>
      <c r="K53" s="6"/>
      <c r="L53" s="6"/>
      <c r="M53" s="6"/>
      <c r="N53" s="6"/>
      <c r="O53" s="6"/>
      <c r="P53" s="6"/>
      <c r="Q53" s="6"/>
      <c r="R53" s="6"/>
      <c r="S53" s="6"/>
      <c r="T53" s="6"/>
      <c r="U53" s="6"/>
      <c r="V53" s="6"/>
      <c r="W53" s="6"/>
      <c r="X53" s="8"/>
      <c r="Y53" s="8"/>
      <c r="Z53" s="8"/>
      <c r="AA53" s="8"/>
      <c r="AB53" s="8"/>
      <c r="AC53" s="8"/>
    </row>
    <row r="54" spans="1:29" hidden="1" outlineLevel="1">
      <c r="A54" s="509"/>
      <c r="B54" s="6"/>
      <c r="C54" s="6"/>
      <c r="D54" s="6"/>
      <c r="E54" s="510"/>
      <c r="F54" s="1493"/>
      <c r="G54" s="6"/>
      <c r="H54" s="6"/>
      <c r="I54" s="6"/>
      <c r="J54" s="6"/>
      <c r="K54" s="6"/>
      <c r="L54" s="6"/>
      <c r="M54" s="6"/>
      <c r="N54" s="6"/>
      <c r="O54" s="6"/>
      <c r="P54" s="6"/>
      <c r="Q54" s="6"/>
      <c r="R54" s="6"/>
      <c r="S54" s="6"/>
      <c r="T54" s="6"/>
      <c r="U54" s="6"/>
      <c r="V54" s="6"/>
      <c r="W54" s="6"/>
      <c r="X54" s="8"/>
      <c r="Y54" s="8"/>
      <c r="Z54" s="8"/>
      <c r="AA54" s="8"/>
      <c r="AB54" s="8"/>
      <c r="AC54" s="8"/>
    </row>
    <row r="55" spans="1:29" hidden="1" outlineLevel="1">
      <c r="A55" s="509"/>
      <c r="B55" s="6"/>
      <c r="C55" s="6"/>
      <c r="D55" s="6"/>
      <c r="E55" s="510"/>
      <c r="F55" s="1493"/>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09"/>
      <c r="B56" s="6"/>
      <c r="C56" s="6"/>
      <c r="D56" s="6"/>
      <c r="E56" s="510"/>
      <c r="F56" s="1493"/>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09"/>
      <c r="B57" s="6"/>
      <c r="C57" s="6"/>
      <c r="D57" s="6"/>
      <c r="E57" s="510"/>
      <c r="F57" s="1493"/>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09"/>
      <c r="B58" s="6"/>
      <c r="C58" s="6"/>
      <c r="D58" s="6"/>
      <c r="E58" s="510"/>
      <c r="F58" s="1493"/>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09"/>
      <c r="B59" s="6"/>
      <c r="C59" s="6"/>
      <c r="D59" s="6"/>
      <c r="E59" s="510"/>
      <c r="F59" s="1493"/>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09"/>
      <c r="B60" s="6"/>
      <c r="C60" s="6"/>
      <c r="D60" s="6"/>
      <c r="E60" s="510"/>
      <c r="F60" s="1493"/>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09"/>
      <c r="B61" s="6"/>
      <c r="C61" s="6"/>
      <c r="D61" s="6"/>
      <c r="E61" s="510"/>
      <c r="F61" s="1493"/>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09"/>
      <c r="B62" s="6"/>
      <c r="C62" s="6"/>
      <c r="D62" s="6"/>
      <c r="E62" s="510"/>
      <c r="F62" s="1493"/>
      <c r="G62" s="6"/>
      <c r="H62" s="6"/>
      <c r="I62" s="6"/>
      <c r="J62" s="6"/>
      <c r="K62" s="6"/>
      <c r="L62" s="6"/>
      <c r="M62" s="6"/>
      <c r="N62" s="6"/>
      <c r="O62" s="6"/>
      <c r="P62" s="6"/>
      <c r="Q62" s="6"/>
      <c r="R62" s="6"/>
      <c r="S62" s="6"/>
      <c r="T62" s="6"/>
      <c r="U62" s="6"/>
      <c r="V62" s="6"/>
      <c r="W62" s="6"/>
      <c r="X62" s="8"/>
      <c r="Y62" s="8"/>
      <c r="Z62" s="8"/>
      <c r="AA62" s="8"/>
      <c r="AB62" s="8"/>
      <c r="AC62" s="8"/>
    </row>
    <row r="63" spans="1:29" ht="15" hidden="1" outlineLevel="1" thickBot="1">
      <c r="A63" s="511"/>
      <c r="B63" s="512"/>
      <c r="C63" s="512"/>
      <c r="D63" s="512"/>
      <c r="E63" s="513"/>
      <c r="F63" s="1505"/>
      <c r="G63" s="6"/>
      <c r="H63" s="6"/>
      <c r="I63" s="6"/>
      <c r="J63" s="6"/>
      <c r="K63" s="6"/>
      <c r="L63" s="6"/>
      <c r="M63" s="6"/>
      <c r="N63" s="6"/>
      <c r="O63" s="6"/>
      <c r="P63" s="6"/>
      <c r="Q63" s="6"/>
      <c r="R63" s="6"/>
      <c r="S63" s="6"/>
      <c r="T63" s="6"/>
      <c r="U63" s="6"/>
      <c r="V63" s="6"/>
      <c r="W63" s="6"/>
      <c r="X63" s="8"/>
      <c r="Y63" s="8"/>
      <c r="Z63" s="8"/>
      <c r="AA63" s="8"/>
      <c r="AB63" s="8"/>
      <c r="AC63" s="8"/>
    </row>
    <row r="64" spans="1:29" collapsed="1">
      <c r="A64" s="1488" t="s">
        <v>696</v>
      </c>
      <c r="B64" s="1489"/>
      <c r="C64" s="1489"/>
      <c r="D64" s="1489"/>
      <c r="E64" s="1489"/>
      <c r="F64" s="1503" t="s">
        <v>820</v>
      </c>
      <c r="G64" s="6"/>
      <c r="H64" s="6"/>
      <c r="I64" s="6"/>
      <c r="J64" s="6"/>
      <c r="K64" s="6"/>
      <c r="L64" s="6"/>
      <c r="M64" s="6"/>
      <c r="N64" s="6"/>
      <c r="O64" s="6"/>
      <c r="P64" s="6"/>
      <c r="Q64" s="6"/>
      <c r="R64" s="6"/>
      <c r="S64" s="6"/>
      <c r="T64" s="6"/>
      <c r="U64" s="6"/>
      <c r="V64" s="6"/>
      <c r="W64" s="6"/>
      <c r="X64" s="8"/>
      <c r="Y64" s="8"/>
      <c r="Z64" s="8"/>
      <c r="AA64" s="8"/>
      <c r="AB64" s="8"/>
      <c r="AC64" s="8"/>
    </row>
    <row r="65" spans="1:29" ht="15" thickBot="1">
      <c r="A65" s="506"/>
      <c r="B65" s="507"/>
      <c r="C65" s="507"/>
      <c r="D65" s="507"/>
      <c r="E65" s="508"/>
      <c r="F65" s="1504"/>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6"/>
      <c r="B66" s="6"/>
      <c r="C66" s="6"/>
      <c r="D66" s="6"/>
      <c r="E66" s="510"/>
      <c r="F66" s="1504" t="s">
        <v>820</v>
      </c>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09"/>
      <c r="B67" s="6"/>
      <c r="C67" s="6"/>
      <c r="D67" s="6"/>
      <c r="E67" s="510"/>
      <c r="F67" s="1493"/>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09"/>
      <c r="B68" s="6"/>
      <c r="C68" s="6"/>
      <c r="D68" s="6"/>
      <c r="E68" s="510"/>
      <c r="F68" s="1493"/>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09"/>
      <c r="B69" s="6"/>
      <c r="C69" s="6"/>
      <c r="D69" s="6"/>
      <c r="E69" s="510"/>
      <c r="F69" s="1493"/>
      <c r="G69" s="6"/>
      <c r="H69" s="6"/>
      <c r="I69" s="6"/>
      <c r="J69" s="6"/>
      <c r="K69" s="6"/>
      <c r="L69" s="6"/>
      <c r="M69" s="6"/>
      <c r="N69" s="6"/>
      <c r="O69" s="6"/>
      <c r="P69" s="6"/>
      <c r="Q69" s="6"/>
      <c r="R69" s="6"/>
      <c r="S69" s="6"/>
      <c r="T69" s="6"/>
      <c r="U69" s="6"/>
      <c r="V69" s="6"/>
      <c r="W69" s="6"/>
      <c r="X69" s="8"/>
      <c r="Y69" s="8"/>
      <c r="Z69" s="8"/>
      <c r="AA69" s="8"/>
      <c r="AB69" s="8"/>
      <c r="AC69" s="8"/>
    </row>
    <row r="70" spans="1:29" hidden="1" outlineLevel="1">
      <c r="A70" s="509"/>
      <c r="B70" s="6"/>
      <c r="C70" s="6"/>
      <c r="D70" s="6"/>
      <c r="E70" s="510"/>
      <c r="F70" s="1493"/>
      <c r="G70" s="6"/>
      <c r="H70" s="6"/>
      <c r="I70" s="6"/>
      <c r="J70" s="6"/>
      <c r="K70" s="6"/>
      <c r="L70" s="6"/>
      <c r="M70" s="6"/>
      <c r="N70" s="6"/>
      <c r="O70" s="6"/>
      <c r="P70" s="6"/>
      <c r="Q70" s="6"/>
      <c r="R70" s="6"/>
      <c r="S70" s="6"/>
      <c r="T70" s="6"/>
      <c r="U70" s="6"/>
      <c r="V70" s="6"/>
      <c r="W70" s="6"/>
      <c r="X70" s="8"/>
      <c r="Y70" s="8"/>
      <c r="Z70" s="8"/>
      <c r="AA70" s="8"/>
      <c r="AB70" s="8"/>
      <c r="AC70" s="8"/>
    </row>
    <row r="71" spans="1:29" hidden="1" outlineLevel="1">
      <c r="A71" s="509"/>
      <c r="B71" s="6"/>
      <c r="C71" s="6"/>
      <c r="D71" s="6"/>
      <c r="E71" s="510"/>
      <c r="F71" s="1493"/>
      <c r="G71" s="6"/>
      <c r="H71" s="6"/>
      <c r="I71" s="6"/>
      <c r="J71" s="6"/>
      <c r="K71" s="6"/>
      <c r="L71" s="6"/>
      <c r="M71" s="6"/>
      <c r="N71" s="6"/>
      <c r="O71" s="6"/>
      <c r="P71" s="6"/>
      <c r="Q71" s="6"/>
      <c r="R71" s="6"/>
      <c r="S71" s="6"/>
      <c r="T71" s="6"/>
      <c r="U71" s="6"/>
      <c r="V71" s="6"/>
      <c r="W71" s="6"/>
      <c r="X71" s="8"/>
      <c r="Y71" s="8"/>
      <c r="Z71" s="8"/>
      <c r="AA71" s="8"/>
      <c r="AB71" s="8"/>
      <c r="AC71" s="8"/>
    </row>
    <row r="72" spans="1:29" hidden="1" outlineLevel="1">
      <c r="A72" s="509"/>
      <c r="B72" s="6"/>
      <c r="C72" s="6"/>
      <c r="D72" s="6"/>
      <c r="E72" s="510"/>
      <c r="F72" s="1493"/>
      <c r="G72" s="6"/>
      <c r="H72" s="6"/>
      <c r="I72" s="6"/>
      <c r="J72" s="6"/>
      <c r="K72" s="6"/>
      <c r="L72" s="6"/>
      <c r="M72" s="6"/>
      <c r="N72" s="6"/>
      <c r="O72" s="6"/>
      <c r="P72" s="6"/>
      <c r="Q72" s="6"/>
      <c r="R72" s="6"/>
      <c r="S72" s="6"/>
      <c r="T72" s="6"/>
      <c r="U72" s="6"/>
      <c r="V72" s="6"/>
      <c r="W72" s="6"/>
      <c r="X72" s="8"/>
      <c r="Y72" s="8"/>
      <c r="Z72" s="8"/>
      <c r="AA72" s="8"/>
      <c r="AB72" s="8"/>
      <c r="AC72" s="8"/>
    </row>
    <row r="73" spans="1:29" hidden="1" outlineLevel="1">
      <c r="A73" s="509"/>
      <c r="B73" s="6"/>
      <c r="C73" s="6"/>
      <c r="D73" s="6"/>
      <c r="E73" s="510"/>
      <c r="F73" s="1493"/>
      <c r="G73" s="6"/>
      <c r="H73" s="6"/>
      <c r="I73" s="6"/>
      <c r="J73" s="6"/>
      <c r="K73" s="6"/>
      <c r="L73" s="6"/>
      <c r="M73" s="6"/>
      <c r="N73" s="6"/>
      <c r="O73" s="6"/>
      <c r="P73" s="6"/>
      <c r="Q73" s="6"/>
      <c r="R73" s="6"/>
      <c r="S73" s="6"/>
      <c r="T73" s="6"/>
      <c r="U73" s="6"/>
      <c r="V73" s="6"/>
      <c r="W73" s="6"/>
      <c r="X73" s="8"/>
      <c r="Y73" s="8"/>
      <c r="Z73" s="8"/>
      <c r="AA73" s="8"/>
      <c r="AB73" s="8"/>
      <c r="AC73" s="8"/>
    </row>
    <row r="74" spans="1:29" hidden="1" outlineLevel="1">
      <c r="A74" s="509"/>
      <c r="B74" s="6"/>
      <c r="C74" s="6"/>
      <c r="D74" s="6"/>
      <c r="E74" s="510"/>
      <c r="F74" s="1493"/>
      <c r="G74" s="6"/>
      <c r="H74" s="6"/>
      <c r="I74" s="6"/>
      <c r="J74" s="6"/>
      <c r="K74" s="6"/>
      <c r="L74" s="6"/>
      <c r="M74" s="6"/>
      <c r="N74" s="6"/>
      <c r="O74" s="6"/>
      <c r="P74" s="6"/>
      <c r="Q74" s="6"/>
      <c r="R74" s="6"/>
      <c r="S74" s="6"/>
      <c r="T74" s="6"/>
      <c r="U74" s="6"/>
      <c r="V74" s="6"/>
      <c r="W74" s="6"/>
      <c r="X74" s="8"/>
      <c r="Y74" s="8"/>
      <c r="Z74" s="8"/>
      <c r="AA74" s="8"/>
      <c r="AB74" s="8"/>
      <c r="AC74" s="8"/>
    </row>
    <row r="75" spans="1:29" hidden="1" outlineLevel="1">
      <c r="A75" s="509"/>
      <c r="B75" s="6"/>
      <c r="C75" s="6"/>
      <c r="D75" s="6"/>
      <c r="E75" s="510"/>
      <c r="F75" s="1493"/>
      <c r="G75" s="6"/>
      <c r="H75" s="6"/>
      <c r="I75" s="6"/>
      <c r="J75" s="6"/>
      <c r="K75" s="6"/>
      <c r="L75" s="6"/>
      <c r="M75" s="6"/>
      <c r="N75" s="6"/>
      <c r="O75" s="6"/>
      <c r="P75" s="6"/>
      <c r="Q75" s="6"/>
      <c r="R75" s="6"/>
      <c r="S75" s="6"/>
      <c r="T75" s="6"/>
      <c r="U75" s="6"/>
      <c r="V75" s="6"/>
      <c r="W75" s="6"/>
      <c r="X75" s="8"/>
      <c r="Y75" s="8"/>
      <c r="Z75" s="8"/>
      <c r="AA75" s="8"/>
      <c r="AB75" s="8"/>
      <c r="AC75" s="8"/>
    </row>
    <row r="76" spans="1:29" hidden="1" outlineLevel="1">
      <c r="A76" s="509"/>
      <c r="B76" s="6"/>
      <c r="C76" s="6"/>
      <c r="D76" s="6"/>
      <c r="E76" s="510"/>
      <c r="F76" s="1493"/>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509"/>
      <c r="B77" s="6"/>
      <c r="C77" s="6"/>
      <c r="D77" s="6"/>
      <c r="E77" s="510"/>
      <c r="F77" s="1493"/>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09"/>
      <c r="B78" s="6"/>
      <c r="C78" s="6"/>
      <c r="D78" s="6"/>
      <c r="E78" s="510"/>
      <c r="F78" s="1493"/>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09"/>
      <c r="B79" s="6"/>
      <c r="C79" s="6"/>
      <c r="D79" s="6"/>
      <c r="E79" s="510"/>
      <c r="F79" s="1493"/>
      <c r="G79" s="6"/>
      <c r="H79" s="6"/>
      <c r="I79" s="6"/>
      <c r="J79" s="6"/>
      <c r="K79" s="6"/>
      <c r="L79" s="6"/>
      <c r="M79" s="6"/>
      <c r="N79" s="6"/>
      <c r="O79" s="6"/>
      <c r="P79" s="6"/>
      <c r="Q79" s="6"/>
      <c r="R79" s="6"/>
      <c r="S79" s="6"/>
      <c r="T79" s="6"/>
      <c r="U79" s="6"/>
      <c r="V79" s="6"/>
      <c r="W79" s="6"/>
      <c r="X79" s="8"/>
      <c r="Y79" s="8"/>
      <c r="Z79" s="8"/>
      <c r="AA79" s="8"/>
      <c r="AB79" s="8"/>
      <c r="AC79" s="8"/>
    </row>
    <row r="80" spans="1:29" ht="15" hidden="1" outlineLevel="1" thickBot="1">
      <c r="A80" s="511"/>
      <c r="B80" s="512"/>
      <c r="C80" s="512"/>
      <c r="D80" s="512"/>
      <c r="E80" s="513"/>
      <c r="F80" s="1505"/>
      <c r="G80" s="6"/>
      <c r="H80" s="6"/>
      <c r="I80" s="6"/>
      <c r="J80" s="6"/>
      <c r="K80" s="6"/>
      <c r="L80" s="6"/>
      <c r="M80" s="6"/>
      <c r="N80" s="6"/>
      <c r="O80" s="6"/>
      <c r="P80" s="6"/>
      <c r="Q80" s="6"/>
      <c r="R80" s="6"/>
      <c r="S80" s="6"/>
      <c r="T80" s="6"/>
      <c r="U80" s="6"/>
      <c r="V80" s="6"/>
      <c r="W80" s="6"/>
      <c r="X80" s="8"/>
      <c r="Y80" s="8"/>
      <c r="Z80" s="8"/>
      <c r="AA80" s="8"/>
      <c r="AB80" s="8"/>
      <c r="AC80" s="8"/>
    </row>
    <row r="81" spans="1:29" collapsed="1">
      <c r="A81" s="1474" t="s">
        <v>697</v>
      </c>
      <c r="B81" s="1475"/>
      <c r="C81" s="1475"/>
      <c r="D81" s="1475"/>
      <c r="E81" s="1475"/>
      <c r="F81" s="1503" t="s">
        <v>821</v>
      </c>
      <c r="G81" s="6"/>
      <c r="H81" s="6"/>
      <c r="I81" s="6"/>
      <c r="J81" s="6"/>
      <c r="K81" s="6"/>
      <c r="L81" s="6"/>
      <c r="M81" s="6"/>
      <c r="N81" s="6"/>
      <c r="O81" s="6"/>
      <c r="P81" s="6"/>
      <c r="Q81" s="6"/>
      <c r="R81" s="6"/>
      <c r="S81" s="6"/>
      <c r="T81" s="6"/>
      <c r="U81" s="6"/>
      <c r="V81" s="6"/>
      <c r="W81" s="6"/>
      <c r="X81" s="8"/>
      <c r="Y81" s="8"/>
      <c r="Z81" s="8"/>
      <c r="AA81" s="8"/>
      <c r="AB81" s="8"/>
      <c r="AC81" s="8"/>
    </row>
    <row r="82" spans="1:29">
      <c r="A82" s="1485" t="s">
        <v>1142</v>
      </c>
      <c r="B82" s="1485"/>
      <c r="C82" s="1485"/>
      <c r="D82" s="1486"/>
      <c r="E82" s="508"/>
      <c r="F82" s="1493"/>
      <c r="G82" s="6"/>
      <c r="H82" s="6"/>
      <c r="I82" s="6"/>
      <c r="J82" s="6"/>
      <c r="K82" s="6"/>
      <c r="L82" s="6"/>
      <c r="M82" s="6"/>
      <c r="N82" s="6"/>
      <c r="O82" s="6"/>
      <c r="P82" s="6"/>
      <c r="Q82" s="6"/>
      <c r="R82" s="6"/>
      <c r="S82" s="6"/>
      <c r="T82" s="6"/>
      <c r="U82" s="6"/>
      <c r="V82" s="6"/>
      <c r="W82" s="6"/>
      <c r="X82" s="8"/>
      <c r="Y82" s="8"/>
      <c r="Z82" s="8"/>
      <c r="AA82" s="8"/>
      <c r="AB82" s="8"/>
      <c r="AC82" s="8"/>
    </row>
    <row r="83" spans="1:29" ht="15" thickBot="1">
      <c r="A83" s="509"/>
      <c r="B83" s="6"/>
      <c r="C83" s="6"/>
      <c r="D83" s="6"/>
      <c r="E83" s="510"/>
      <c r="F83" s="1493"/>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09"/>
      <c r="B84" s="6"/>
      <c r="C84" s="6"/>
      <c r="D84" s="6"/>
      <c r="E84" s="510"/>
      <c r="F84" s="1493" t="s">
        <v>821</v>
      </c>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09"/>
      <c r="B85" s="6"/>
      <c r="C85" s="6"/>
      <c r="D85" s="6"/>
      <c r="E85" s="510"/>
      <c r="F85" s="1493"/>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09"/>
      <c r="B86" s="6"/>
      <c r="C86" s="6"/>
      <c r="D86" s="6"/>
      <c r="E86" s="510"/>
      <c r="F86" s="1493"/>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09"/>
      <c r="B87" s="6"/>
      <c r="C87" s="6"/>
      <c r="D87" s="6"/>
      <c r="E87" s="510"/>
      <c r="F87" s="1493"/>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09"/>
      <c r="B88" s="6"/>
      <c r="C88" s="6"/>
      <c r="D88" s="6"/>
      <c r="E88" s="510"/>
      <c r="F88" s="1493"/>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09"/>
      <c r="B89" s="6"/>
      <c r="C89" s="6"/>
      <c r="D89" s="6"/>
      <c r="E89" s="510"/>
      <c r="F89" s="1493"/>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09"/>
      <c r="B90" s="6"/>
      <c r="C90" s="6"/>
      <c r="D90" s="6"/>
      <c r="E90" s="510"/>
      <c r="F90" s="1493"/>
      <c r="G90" s="6"/>
      <c r="H90" s="6"/>
      <c r="I90" s="6"/>
      <c r="J90" s="6"/>
      <c r="K90" s="6"/>
      <c r="L90" s="6"/>
      <c r="M90" s="6"/>
      <c r="N90" s="6"/>
      <c r="O90" s="6"/>
      <c r="P90" s="6"/>
      <c r="Q90" s="6"/>
      <c r="R90" s="6"/>
      <c r="S90" s="6"/>
      <c r="T90" s="6"/>
      <c r="U90" s="6"/>
      <c r="V90" s="6"/>
      <c r="W90" s="6"/>
      <c r="X90" s="8"/>
      <c r="Y90" s="8"/>
      <c r="Z90" s="8"/>
      <c r="AA90" s="8"/>
      <c r="AB90" s="8"/>
      <c r="AC90" s="8"/>
    </row>
    <row r="91" spans="1:29" hidden="1" outlineLevel="1">
      <c r="A91" s="509"/>
      <c r="B91" s="6"/>
      <c r="C91" s="6"/>
      <c r="D91" s="6"/>
      <c r="E91" s="510"/>
      <c r="F91" s="1493"/>
      <c r="G91" s="6"/>
      <c r="H91" s="6"/>
      <c r="I91" s="6"/>
      <c r="J91" s="6"/>
      <c r="K91" s="6"/>
      <c r="L91" s="6"/>
      <c r="M91" s="6"/>
      <c r="N91" s="6"/>
      <c r="O91" s="6"/>
      <c r="P91" s="6"/>
      <c r="Q91" s="6"/>
      <c r="R91" s="6"/>
      <c r="S91" s="6"/>
      <c r="T91" s="6"/>
      <c r="U91" s="6"/>
      <c r="V91" s="6"/>
      <c r="W91" s="6"/>
      <c r="X91" s="8"/>
      <c r="Y91" s="8"/>
      <c r="Z91" s="8"/>
      <c r="AA91" s="8"/>
      <c r="AB91" s="8"/>
      <c r="AC91" s="8"/>
    </row>
    <row r="92" spans="1:29" hidden="1" outlineLevel="1">
      <c r="A92" s="509"/>
      <c r="B92" s="6"/>
      <c r="C92" s="6"/>
      <c r="D92" s="6"/>
      <c r="E92" s="510"/>
      <c r="F92" s="1493"/>
      <c r="G92" s="6"/>
      <c r="H92" s="6"/>
      <c r="I92" s="6"/>
      <c r="J92" s="6"/>
      <c r="K92" s="6"/>
      <c r="L92" s="6"/>
      <c r="M92" s="6"/>
      <c r="N92" s="6"/>
      <c r="O92" s="6"/>
      <c r="P92" s="6"/>
      <c r="Q92" s="6"/>
      <c r="R92" s="6"/>
      <c r="S92" s="6"/>
      <c r="T92" s="6"/>
      <c r="U92" s="6"/>
      <c r="V92" s="6"/>
      <c r="W92" s="6"/>
      <c r="X92" s="8"/>
      <c r="Y92" s="8"/>
      <c r="Z92" s="8"/>
      <c r="AA92" s="8"/>
      <c r="AB92" s="8"/>
      <c r="AC92" s="8"/>
    </row>
    <row r="93" spans="1:29" hidden="1" outlineLevel="1">
      <c r="A93" s="509"/>
      <c r="B93" s="6"/>
      <c r="C93" s="6"/>
      <c r="D93" s="6"/>
      <c r="E93" s="510"/>
      <c r="F93" s="1493"/>
      <c r="G93" s="6"/>
      <c r="H93" s="6"/>
      <c r="I93" s="6"/>
      <c r="J93" s="6"/>
      <c r="K93" s="6"/>
      <c r="L93" s="6"/>
      <c r="M93" s="6"/>
      <c r="N93" s="6"/>
      <c r="O93" s="6"/>
      <c r="P93" s="6"/>
      <c r="Q93" s="6"/>
      <c r="R93" s="6"/>
      <c r="S93" s="6"/>
      <c r="T93" s="6"/>
      <c r="U93" s="6"/>
      <c r="V93" s="6"/>
      <c r="W93" s="6"/>
      <c r="X93" s="8"/>
      <c r="Y93" s="8"/>
      <c r="Z93" s="8"/>
      <c r="AA93" s="8"/>
      <c r="AB93" s="8"/>
      <c r="AC93" s="8"/>
    </row>
    <row r="94" spans="1:29" hidden="1" outlineLevel="1">
      <c r="A94" s="509"/>
      <c r="B94" s="6"/>
      <c r="C94" s="6"/>
      <c r="D94" s="6"/>
      <c r="E94" s="510"/>
      <c r="F94" s="1493"/>
      <c r="G94" s="6"/>
      <c r="H94" s="6"/>
      <c r="I94" s="6"/>
      <c r="J94" s="6"/>
      <c r="K94" s="6"/>
      <c r="L94" s="6"/>
      <c r="M94" s="6"/>
      <c r="N94" s="6"/>
      <c r="O94" s="6"/>
      <c r="P94" s="6"/>
      <c r="Q94" s="6"/>
      <c r="R94" s="6"/>
      <c r="S94" s="6"/>
      <c r="T94" s="6"/>
      <c r="U94" s="6"/>
      <c r="V94" s="6"/>
      <c r="W94" s="6"/>
      <c r="X94" s="8"/>
      <c r="Y94" s="8"/>
      <c r="Z94" s="8"/>
      <c r="AA94" s="8"/>
      <c r="AB94" s="8"/>
      <c r="AC94" s="8"/>
    </row>
    <row r="95" spans="1:29" hidden="1" outlineLevel="1">
      <c r="A95" s="509"/>
      <c r="B95" s="6"/>
      <c r="C95" s="6"/>
      <c r="D95" s="6"/>
      <c r="E95" s="510"/>
      <c r="F95" s="1493"/>
      <c r="G95" s="6"/>
      <c r="H95" s="6"/>
      <c r="I95" s="6"/>
      <c r="J95" s="6"/>
      <c r="K95" s="6"/>
      <c r="L95" s="6"/>
      <c r="M95" s="6"/>
      <c r="N95" s="6"/>
      <c r="O95" s="6"/>
      <c r="P95" s="6"/>
      <c r="Q95" s="6"/>
      <c r="R95" s="6"/>
      <c r="S95" s="6"/>
      <c r="T95" s="6"/>
      <c r="U95" s="6"/>
      <c r="V95" s="6"/>
      <c r="W95" s="6"/>
      <c r="X95" s="8"/>
      <c r="Y95" s="8"/>
      <c r="Z95" s="8"/>
      <c r="AA95" s="8"/>
      <c r="AB95" s="8"/>
      <c r="AC95" s="8"/>
    </row>
    <row r="96" spans="1:29" hidden="1" outlineLevel="1">
      <c r="A96" s="509"/>
      <c r="B96" s="6"/>
      <c r="C96" s="6"/>
      <c r="D96" s="6"/>
      <c r="E96" s="510"/>
      <c r="F96" s="1493"/>
      <c r="G96" s="6"/>
      <c r="H96" s="6"/>
      <c r="I96" s="6"/>
      <c r="J96" s="6"/>
      <c r="K96" s="6"/>
      <c r="L96" s="6"/>
      <c r="M96" s="6"/>
      <c r="N96" s="6"/>
      <c r="O96" s="6"/>
      <c r="P96" s="6"/>
      <c r="Q96" s="6"/>
      <c r="R96" s="6"/>
      <c r="S96" s="6"/>
      <c r="T96" s="6"/>
      <c r="U96" s="6"/>
      <c r="V96" s="6"/>
      <c r="W96" s="6"/>
      <c r="X96" s="8"/>
      <c r="Y96" s="8"/>
      <c r="Z96" s="8"/>
      <c r="AA96" s="8"/>
      <c r="AB96" s="8"/>
      <c r="AC96" s="8"/>
    </row>
    <row r="97" spans="1:29" hidden="1" outlineLevel="1">
      <c r="A97" s="509"/>
      <c r="B97" s="6"/>
      <c r="C97" s="6"/>
      <c r="D97" s="6"/>
      <c r="E97" s="510"/>
      <c r="F97" s="1493"/>
      <c r="G97" s="6"/>
      <c r="H97" s="6"/>
      <c r="I97" s="6"/>
      <c r="J97" s="6"/>
      <c r="K97" s="6"/>
      <c r="L97" s="6"/>
      <c r="M97" s="6"/>
      <c r="N97" s="6"/>
      <c r="O97" s="6"/>
      <c r="P97" s="6"/>
      <c r="Q97" s="6"/>
      <c r="R97" s="6"/>
      <c r="S97" s="6"/>
      <c r="T97" s="6"/>
      <c r="U97" s="6"/>
      <c r="V97" s="6"/>
      <c r="W97" s="6"/>
      <c r="X97" s="8"/>
      <c r="Y97" s="8"/>
      <c r="Z97" s="8"/>
      <c r="AA97" s="8"/>
      <c r="AB97" s="8"/>
      <c r="AC97" s="8"/>
    </row>
    <row r="98" spans="1:29" ht="15" hidden="1" outlineLevel="1" thickBot="1">
      <c r="A98" s="511"/>
      <c r="B98" s="512"/>
      <c r="C98" s="512"/>
      <c r="D98" s="512"/>
      <c r="E98" s="513"/>
      <c r="F98" s="1505"/>
      <c r="G98" s="6"/>
      <c r="H98" s="6"/>
      <c r="I98" s="6"/>
      <c r="J98" s="6"/>
      <c r="K98" s="6"/>
      <c r="L98" s="6"/>
      <c r="M98" s="6"/>
      <c r="N98" s="6"/>
      <c r="O98" s="6"/>
      <c r="P98" s="6"/>
      <c r="Q98" s="6"/>
      <c r="R98" s="6"/>
      <c r="S98" s="6"/>
      <c r="T98" s="6"/>
      <c r="U98" s="6"/>
      <c r="V98" s="6"/>
      <c r="W98" s="6"/>
      <c r="X98" s="8"/>
      <c r="Y98" s="8"/>
      <c r="Z98" s="8"/>
      <c r="AA98" s="8"/>
      <c r="AB98" s="8"/>
      <c r="AC98" s="8"/>
    </row>
    <row r="99" spans="1:29" ht="30" customHeight="1" collapsed="1">
      <c r="A99" s="1508" t="s">
        <v>700</v>
      </c>
      <c r="B99" s="1509"/>
      <c r="C99" s="1509"/>
      <c r="D99" s="1509"/>
      <c r="E99" s="1509"/>
      <c r="F99" s="1503" t="s">
        <v>822</v>
      </c>
      <c r="G99" s="6"/>
      <c r="H99" s="6"/>
      <c r="I99" s="6"/>
      <c r="J99" s="6"/>
      <c r="K99" s="6"/>
      <c r="L99" s="6"/>
      <c r="M99" s="6"/>
      <c r="N99" s="6"/>
      <c r="O99" s="6"/>
      <c r="P99" s="6"/>
      <c r="Q99" s="6"/>
      <c r="R99" s="6"/>
      <c r="S99" s="6"/>
      <c r="T99" s="6"/>
      <c r="U99" s="6"/>
      <c r="V99" s="6"/>
      <c r="W99" s="6"/>
      <c r="X99" s="8"/>
      <c r="Y99" s="8"/>
      <c r="Z99" s="8"/>
      <c r="AA99" s="8"/>
      <c r="AB99" s="8"/>
      <c r="AC99" s="8"/>
    </row>
    <row r="100" spans="1:29" ht="20.25" customHeight="1">
      <c r="A100" s="1487" t="s">
        <v>1143</v>
      </c>
      <c r="B100" s="1485"/>
      <c r="C100" s="1485"/>
      <c r="D100" s="1485"/>
      <c r="E100" s="1486"/>
      <c r="F100" s="1493"/>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t="18.75" customHeight="1">
      <c r="A101" s="1471" t="s">
        <v>1144</v>
      </c>
      <c r="B101" s="1472"/>
      <c r="C101" s="1472"/>
      <c r="D101" s="1472"/>
      <c r="E101" s="1473"/>
      <c r="F101" s="1493"/>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t="24" customHeight="1">
      <c r="A102" s="1471" t="s">
        <v>1145</v>
      </c>
      <c r="B102" s="1472"/>
      <c r="C102" s="1472"/>
      <c r="D102" s="1472"/>
      <c r="E102" s="1473"/>
      <c r="F102" s="1493"/>
      <c r="G102" s="6"/>
      <c r="H102" s="6"/>
      <c r="I102" s="6"/>
      <c r="J102" s="6"/>
      <c r="K102" s="6"/>
      <c r="L102" s="6"/>
      <c r="M102" s="6"/>
      <c r="N102" s="6"/>
      <c r="O102" s="6"/>
      <c r="P102" s="6"/>
      <c r="Q102" s="6"/>
      <c r="R102" s="6"/>
      <c r="S102" s="6"/>
      <c r="T102" s="6"/>
      <c r="U102" s="6"/>
      <c r="V102" s="6"/>
      <c r="W102" s="6"/>
      <c r="X102" s="8"/>
      <c r="Y102" s="8"/>
      <c r="Z102" s="8"/>
      <c r="AA102" s="8"/>
      <c r="AB102" s="8"/>
      <c r="AC102" s="8"/>
    </row>
    <row r="103" spans="1:29">
      <c r="A103" s="1471" t="s">
        <v>1146</v>
      </c>
      <c r="B103" s="1472"/>
      <c r="C103" s="1472"/>
      <c r="D103" s="1472"/>
      <c r="E103" s="1473"/>
      <c r="F103" s="1493"/>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t="21" customHeight="1">
      <c r="A104" s="1471" t="s">
        <v>1147</v>
      </c>
      <c r="B104" s="1472"/>
      <c r="C104" s="1472"/>
      <c r="D104" s="1472"/>
      <c r="E104" s="1473"/>
      <c r="F104" s="1493"/>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t="27" customHeight="1" outlineLevel="1">
      <c r="A105" s="1471" t="s">
        <v>1148</v>
      </c>
      <c r="B105" s="1472"/>
      <c r="C105" s="1472"/>
      <c r="D105" s="1472"/>
      <c r="E105" s="1473"/>
      <c r="F105" s="1492" t="s">
        <v>822</v>
      </c>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t="18" customHeight="1" outlineLevel="1">
      <c r="A106" s="1471" t="s">
        <v>1149</v>
      </c>
      <c r="B106" s="1472"/>
      <c r="C106" s="1472"/>
      <c r="D106" s="1472"/>
      <c r="E106" s="1473"/>
      <c r="F106" s="1493"/>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t="21.75" customHeight="1" outlineLevel="1">
      <c r="A107" s="1471" t="s">
        <v>1150</v>
      </c>
      <c r="B107" s="1472"/>
      <c r="C107" s="1472"/>
      <c r="D107" s="1472"/>
      <c r="E107" s="1473"/>
      <c r="F107" s="1493"/>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t="45.75" customHeight="1" outlineLevel="1">
      <c r="A108" s="1471" t="s">
        <v>1151</v>
      </c>
      <c r="B108" s="1472"/>
      <c r="C108" s="1472"/>
      <c r="D108" s="1472"/>
      <c r="E108" s="1473"/>
      <c r="F108" s="1493"/>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t="21" customHeight="1" outlineLevel="1">
      <c r="A109" s="1471" t="s">
        <v>1152</v>
      </c>
      <c r="B109" s="1472"/>
      <c r="C109" s="1472"/>
      <c r="D109" s="1472"/>
      <c r="E109" s="1473"/>
      <c r="F109" s="1493"/>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t="15" outlineLevel="1" thickBot="1">
      <c r="A110" s="509"/>
      <c r="B110" s="6"/>
      <c r="C110" s="6"/>
      <c r="D110" s="6"/>
      <c r="E110" s="510"/>
      <c r="F110" s="1493"/>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t="15" thickBot="1">
      <c r="A111" s="1488" t="s">
        <v>702</v>
      </c>
      <c r="B111" s="1489"/>
      <c r="C111" s="1489"/>
      <c r="D111" s="1489"/>
      <c r="E111" s="285"/>
      <c r="F111" s="259" t="s">
        <v>823</v>
      </c>
      <c r="G111" s="6"/>
      <c r="H111" s="6"/>
      <c r="I111" s="6"/>
      <c r="J111" s="6"/>
      <c r="K111" s="6"/>
      <c r="L111" s="6"/>
      <c r="M111" s="6"/>
      <c r="N111" s="6"/>
      <c r="O111" s="6"/>
      <c r="P111" s="6"/>
      <c r="Q111" s="6"/>
      <c r="R111" s="6"/>
      <c r="S111" s="6"/>
      <c r="T111" s="6"/>
      <c r="U111" s="6"/>
      <c r="V111" s="6"/>
      <c r="W111" s="6"/>
      <c r="X111" s="8"/>
      <c r="Y111" s="8"/>
      <c r="Z111" s="8"/>
      <c r="AA111" s="8"/>
      <c r="AB111" s="8"/>
      <c r="AC111" s="8"/>
    </row>
    <row r="112" spans="1:29">
      <c r="A112" s="1474" t="s">
        <v>692</v>
      </c>
      <c r="B112" s="1475"/>
      <c r="C112" s="1475"/>
      <c r="D112" s="1475"/>
      <c r="E112" s="1475"/>
      <c r="F112" s="1503" t="s">
        <v>824</v>
      </c>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15" thickBot="1">
      <c r="A113" s="506"/>
      <c r="B113" s="507"/>
      <c r="C113" s="507"/>
      <c r="D113" s="507"/>
      <c r="E113" s="508"/>
      <c r="F113" s="1493"/>
      <c r="G113" s="6"/>
      <c r="H113" s="6"/>
      <c r="I113" s="6"/>
      <c r="J113" s="6"/>
      <c r="K113" s="6"/>
      <c r="L113" s="6"/>
      <c r="M113" s="6"/>
      <c r="N113" s="6"/>
      <c r="O113" s="6"/>
      <c r="P113" s="6"/>
      <c r="Q113" s="6"/>
      <c r="R113" s="6"/>
      <c r="S113" s="6"/>
      <c r="T113" s="6"/>
      <c r="U113" s="6"/>
      <c r="V113" s="6"/>
      <c r="W113" s="6"/>
      <c r="X113" s="8"/>
      <c r="Y113" s="8"/>
      <c r="Z113" s="8"/>
      <c r="AA113" s="8"/>
      <c r="AB113" s="8"/>
      <c r="AC113" s="8"/>
    </row>
    <row r="114" spans="1:29" hidden="1" outlineLevel="1">
      <c r="A114" s="509"/>
      <c r="B114" s="6"/>
      <c r="C114" s="6"/>
      <c r="D114" s="6"/>
      <c r="E114" s="510"/>
      <c r="F114" s="1492" t="s">
        <v>824</v>
      </c>
      <c r="G114" s="6"/>
      <c r="H114" s="6"/>
      <c r="I114" s="6"/>
      <c r="J114" s="6"/>
      <c r="K114" s="6"/>
      <c r="L114" s="6"/>
      <c r="M114" s="6"/>
      <c r="N114" s="6"/>
      <c r="O114" s="6"/>
      <c r="P114" s="6"/>
      <c r="Q114" s="6"/>
      <c r="R114" s="6"/>
      <c r="S114" s="6"/>
      <c r="T114" s="6"/>
      <c r="U114" s="6"/>
      <c r="V114" s="6"/>
      <c r="W114" s="6"/>
      <c r="X114" s="8"/>
      <c r="Y114" s="8"/>
      <c r="Z114" s="8"/>
      <c r="AA114" s="8"/>
      <c r="AB114" s="8"/>
      <c r="AC114" s="8"/>
    </row>
    <row r="115" spans="1:29" hidden="1" outlineLevel="1">
      <c r="A115" s="509"/>
      <c r="B115" s="6"/>
      <c r="C115" s="6"/>
      <c r="D115" s="6"/>
      <c r="E115" s="510"/>
      <c r="F115" s="1493"/>
      <c r="G115" s="6"/>
      <c r="H115" s="6"/>
      <c r="I115" s="6"/>
      <c r="J115" s="6"/>
      <c r="K115" s="6"/>
      <c r="L115" s="6"/>
      <c r="M115" s="6"/>
      <c r="N115" s="6"/>
      <c r="O115" s="6"/>
      <c r="P115" s="6"/>
      <c r="Q115" s="6"/>
      <c r="R115" s="6"/>
      <c r="S115" s="6"/>
      <c r="T115" s="6"/>
      <c r="U115" s="6"/>
      <c r="V115" s="6"/>
      <c r="W115" s="6"/>
      <c r="X115" s="8"/>
      <c r="Y115" s="8"/>
      <c r="Z115" s="8"/>
      <c r="AA115" s="8"/>
      <c r="AB115" s="8"/>
      <c r="AC115" s="8"/>
    </row>
    <row r="116" spans="1:29" hidden="1" outlineLevel="1">
      <c r="A116" s="509"/>
      <c r="B116" s="6"/>
      <c r="C116" s="6"/>
      <c r="D116" s="6"/>
      <c r="E116" s="510"/>
      <c r="F116" s="1493"/>
      <c r="G116" s="6"/>
      <c r="H116" s="6"/>
      <c r="I116" s="6"/>
      <c r="J116" s="6"/>
      <c r="K116" s="6"/>
      <c r="L116" s="6"/>
      <c r="M116" s="6"/>
      <c r="N116" s="6"/>
      <c r="O116" s="6"/>
      <c r="P116" s="6"/>
      <c r="Q116" s="6"/>
      <c r="R116" s="6"/>
      <c r="S116" s="6"/>
      <c r="T116" s="6"/>
      <c r="U116" s="6"/>
      <c r="V116" s="6"/>
      <c r="W116" s="6"/>
      <c r="X116" s="8"/>
      <c r="Y116" s="8"/>
      <c r="Z116" s="8"/>
      <c r="AA116" s="8"/>
      <c r="AB116" s="8"/>
      <c r="AC116" s="8"/>
    </row>
    <row r="117" spans="1:29" hidden="1" outlineLevel="1">
      <c r="A117" s="509"/>
      <c r="B117" s="6"/>
      <c r="C117" s="6"/>
      <c r="D117" s="6"/>
      <c r="E117" s="510"/>
      <c r="F117" s="1493"/>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idden="1" outlineLevel="1">
      <c r="A118" s="509"/>
      <c r="B118" s="6"/>
      <c r="C118" s="6"/>
      <c r="D118" s="6"/>
      <c r="E118" s="510"/>
      <c r="F118" s="1493"/>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09"/>
      <c r="B119" s="6"/>
      <c r="C119" s="6"/>
      <c r="D119" s="6"/>
      <c r="E119" s="510"/>
      <c r="F119" s="1493"/>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09"/>
      <c r="B120" s="6"/>
      <c r="C120" s="6"/>
      <c r="D120" s="6"/>
      <c r="E120" s="510"/>
      <c r="F120" s="1493"/>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09"/>
      <c r="B121" s="6"/>
      <c r="C121" s="6"/>
      <c r="D121" s="6"/>
      <c r="E121" s="510"/>
      <c r="F121" s="1493"/>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09"/>
      <c r="B122" s="6"/>
      <c r="C122" s="6"/>
      <c r="D122" s="6"/>
      <c r="E122" s="510"/>
      <c r="F122" s="1493"/>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t="15" hidden="1" outlineLevel="1" thickBot="1">
      <c r="A123" s="511"/>
      <c r="B123" s="512"/>
      <c r="C123" s="512"/>
      <c r="D123" s="512"/>
      <c r="E123" s="513"/>
      <c r="F123" s="1505"/>
      <c r="G123" s="6"/>
      <c r="H123" s="6"/>
      <c r="I123" s="6"/>
      <c r="J123" s="6"/>
      <c r="K123" s="6"/>
      <c r="L123" s="6"/>
      <c r="M123" s="6"/>
      <c r="N123" s="6"/>
      <c r="O123" s="6"/>
      <c r="P123" s="6"/>
      <c r="Q123" s="6"/>
      <c r="R123" s="6"/>
      <c r="S123" s="6"/>
      <c r="T123" s="6"/>
      <c r="U123" s="6"/>
      <c r="V123" s="6"/>
      <c r="W123" s="6"/>
      <c r="X123" s="8"/>
      <c r="Y123" s="8"/>
      <c r="Z123" s="8"/>
      <c r="AA123" s="8"/>
      <c r="AB123" s="8"/>
      <c r="AC123" s="8"/>
    </row>
    <row r="124" spans="1:29" collapsed="1">
      <c r="A124" s="1474" t="s">
        <v>691</v>
      </c>
      <c r="B124" s="1475"/>
      <c r="C124" s="1475"/>
      <c r="D124" s="1475"/>
      <c r="E124" s="1475"/>
      <c r="F124" s="1503" t="s">
        <v>825</v>
      </c>
      <c r="G124" s="6"/>
      <c r="H124" s="6"/>
      <c r="I124" s="6"/>
      <c r="J124" s="6"/>
      <c r="K124" s="6"/>
      <c r="L124" s="6"/>
      <c r="M124" s="6"/>
      <c r="N124" s="6"/>
      <c r="O124" s="6"/>
      <c r="P124" s="6"/>
      <c r="Q124" s="6"/>
      <c r="R124" s="6"/>
      <c r="S124" s="6"/>
      <c r="T124" s="6"/>
      <c r="U124" s="6"/>
      <c r="V124" s="6"/>
      <c r="W124" s="6"/>
      <c r="X124" s="8"/>
      <c r="Y124" s="8"/>
      <c r="Z124" s="8"/>
      <c r="AA124" s="8"/>
      <c r="AB124" s="8"/>
      <c r="AC124" s="8"/>
    </row>
    <row r="125" spans="1:29">
      <c r="A125" s="1471" t="s">
        <v>1153</v>
      </c>
      <c r="B125" s="1472"/>
      <c r="C125" s="1472"/>
      <c r="D125" s="1472"/>
      <c r="E125" s="1473"/>
      <c r="F125" s="1493"/>
      <c r="G125" s="6"/>
      <c r="H125" s="6"/>
      <c r="I125" s="6"/>
      <c r="J125" s="6"/>
      <c r="K125" s="6"/>
      <c r="L125" s="6"/>
      <c r="M125" s="6"/>
      <c r="N125" s="6"/>
      <c r="O125" s="6"/>
      <c r="P125" s="6"/>
      <c r="Q125" s="6"/>
      <c r="R125" s="6"/>
      <c r="S125" s="6"/>
      <c r="T125" s="6"/>
      <c r="U125" s="6"/>
      <c r="V125" s="6"/>
      <c r="W125" s="6"/>
      <c r="X125" s="8"/>
      <c r="Y125" s="8"/>
      <c r="Z125" s="8"/>
      <c r="AA125" s="8"/>
      <c r="AB125" s="8"/>
      <c r="AC125" s="8"/>
    </row>
    <row r="126" spans="1:29">
      <c r="A126" s="1471" t="s">
        <v>1154</v>
      </c>
      <c r="B126" s="1472"/>
      <c r="C126" s="1472"/>
      <c r="D126" s="1472"/>
      <c r="E126" s="1473"/>
      <c r="F126" s="1493"/>
      <c r="G126" s="6"/>
      <c r="H126" s="6"/>
      <c r="I126" s="6"/>
      <c r="J126" s="6"/>
      <c r="K126" s="6"/>
      <c r="L126" s="6"/>
      <c r="M126" s="6"/>
      <c r="N126" s="6"/>
      <c r="O126" s="6"/>
      <c r="P126" s="6"/>
      <c r="Q126" s="6"/>
      <c r="R126" s="6"/>
      <c r="S126" s="6"/>
      <c r="T126" s="6"/>
      <c r="U126" s="6"/>
      <c r="V126" s="6"/>
      <c r="W126" s="6"/>
      <c r="X126" s="8"/>
      <c r="Y126" s="8"/>
      <c r="Z126" s="8"/>
      <c r="AA126" s="8"/>
      <c r="AB126" s="8"/>
      <c r="AC126" s="8"/>
    </row>
    <row r="127" spans="1:29">
      <c r="A127" s="1471" t="s">
        <v>1155</v>
      </c>
      <c r="B127" s="1472"/>
      <c r="C127" s="1472"/>
      <c r="D127" s="1472"/>
      <c r="E127" s="1473"/>
      <c r="F127" s="1493"/>
      <c r="G127" s="6"/>
      <c r="H127" s="6"/>
      <c r="I127" s="6"/>
      <c r="J127" s="6"/>
      <c r="K127" s="6"/>
      <c r="L127" s="6"/>
      <c r="M127" s="6"/>
      <c r="N127" s="6"/>
      <c r="O127" s="6"/>
      <c r="P127" s="6"/>
      <c r="Q127" s="6"/>
      <c r="R127" s="6"/>
      <c r="S127" s="6"/>
      <c r="T127" s="6"/>
      <c r="U127" s="6"/>
      <c r="V127" s="6"/>
      <c r="W127" s="6"/>
      <c r="X127" s="8"/>
      <c r="Y127" s="8"/>
      <c r="Z127" s="8"/>
      <c r="AA127" s="8"/>
      <c r="AB127" s="8"/>
      <c r="AC127" s="8"/>
    </row>
    <row r="128" spans="1:29">
      <c r="A128" s="1471" t="s">
        <v>1156</v>
      </c>
      <c r="B128" s="1472"/>
      <c r="C128" s="1472"/>
      <c r="D128" s="1472"/>
      <c r="E128" s="1473"/>
      <c r="F128" s="1493"/>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t="15" thickBot="1">
      <c r="A129" s="1514" t="s">
        <v>1157</v>
      </c>
      <c r="B129" s="1515"/>
      <c r="C129" s="1515"/>
      <c r="D129" s="1515"/>
      <c r="E129" s="1516"/>
      <c r="F129" s="1493"/>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09"/>
      <c r="B130" s="6"/>
      <c r="C130" s="6"/>
      <c r="D130" s="6"/>
      <c r="E130" s="510"/>
      <c r="F130" s="1492" t="s">
        <v>825</v>
      </c>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09"/>
      <c r="B131" s="6"/>
      <c r="C131" s="6"/>
      <c r="D131" s="6"/>
      <c r="E131" s="510"/>
      <c r="F131" s="1493"/>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09"/>
      <c r="B132" s="6"/>
      <c r="C132" s="6"/>
      <c r="D132" s="6"/>
      <c r="E132" s="510"/>
      <c r="F132" s="1493"/>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idden="1" outlineLevel="1">
      <c r="A133" s="509"/>
      <c r="B133" s="6"/>
      <c r="C133" s="6"/>
      <c r="D133" s="6"/>
      <c r="E133" s="510"/>
      <c r="F133" s="1493"/>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idden="1" outlineLevel="1">
      <c r="A134" s="509"/>
      <c r="B134" s="6"/>
      <c r="C134" s="6"/>
      <c r="D134" s="6"/>
      <c r="E134" s="510"/>
      <c r="F134" s="1493"/>
      <c r="G134" s="6"/>
      <c r="H134" s="6"/>
      <c r="I134" s="6"/>
      <c r="J134" s="6"/>
      <c r="K134" s="6"/>
      <c r="L134" s="6"/>
      <c r="M134" s="6"/>
      <c r="N134" s="6"/>
      <c r="O134" s="6"/>
      <c r="P134" s="6"/>
      <c r="Q134" s="6"/>
      <c r="R134" s="6"/>
      <c r="S134" s="6"/>
      <c r="T134" s="6"/>
      <c r="U134" s="6"/>
      <c r="V134" s="6"/>
      <c r="W134" s="6"/>
      <c r="X134" s="8"/>
      <c r="Y134" s="8"/>
      <c r="Z134" s="8"/>
      <c r="AA134" s="8"/>
      <c r="AB134" s="8"/>
      <c r="AC134" s="8"/>
    </row>
    <row r="135" spans="1:29" hidden="1" outlineLevel="1">
      <c r="A135" s="509"/>
      <c r="B135" s="6"/>
      <c r="C135" s="6"/>
      <c r="D135" s="6"/>
      <c r="E135" s="510"/>
      <c r="F135" s="1493"/>
      <c r="G135" s="6"/>
      <c r="H135" s="6"/>
      <c r="I135" s="6"/>
      <c r="J135" s="6"/>
      <c r="K135" s="6"/>
      <c r="L135" s="6"/>
      <c r="M135" s="6"/>
      <c r="N135" s="6"/>
      <c r="O135" s="6"/>
      <c r="P135" s="6"/>
      <c r="Q135" s="6"/>
      <c r="R135" s="6"/>
      <c r="S135" s="6"/>
      <c r="T135" s="6"/>
      <c r="U135" s="6"/>
      <c r="V135" s="6"/>
      <c r="W135" s="6"/>
      <c r="X135" s="8"/>
      <c r="Y135" s="8"/>
      <c r="Z135" s="8"/>
      <c r="AA135" s="8"/>
      <c r="AB135" s="8"/>
      <c r="AC135" s="8"/>
    </row>
    <row r="136" spans="1:29" hidden="1" outlineLevel="1">
      <c r="A136" s="509"/>
      <c r="B136" s="6"/>
      <c r="C136" s="6"/>
      <c r="D136" s="6"/>
      <c r="E136" s="510"/>
      <c r="F136" s="1493"/>
      <c r="G136" s="6"/>
      <c r="H136" s="6"/>
      <c r="I136" s="6"/>
      <c r="J136" s="6"/>
      <c r="K136" s="6"/>
      <c r="L136" s="6"/>
      <c r="M136" s="6"/>
      <c r="N136" s="6"/>
      <c r="O136" s="6"/>
      <c r="P136" s="6"/>
      <c r="Q136" s="6"/>
      <c r="R136" s="6"/>
      <c r="S136" s="6"/>
      <c r="T136" s="6"/>
      <c r="U136" s="6"/>
      <c r="V136" s="6"/>
      <c r="W136" s="6"/>
      <c r="X136" s="8"/>
      <c r="Y136" s="8"/>
      <c r="Z136" s="8"/>
      <c r="AA136" s="8"/>
      <c r="AB136" s="8"/>
      <c r="AC136" s="8"/>
    </row>
    <row r="137" spans="1:29" hidden="1" outlineLevel="1">
      <c r="A137" s="509"/>
      <c r="B137" s="6"/>
      <c r="C137" s="6"/>
      <c r="D137" s="6"/>
      <c r="E137" s="510"/>
      <c r="F137" s="1493"/>
      <c r="G137" s="6"/>
      <c r="H137" s="6"/>
      <c r="I137" s="6"/>
      <c r="J137" s="6"/>
      <c r="K137" s="6"/>
      <c r="L137" s="6"/>
      <c r="M137" s="6"/>
      <c r="N137" s="6"/>
      <c r="O137" s="6"/>
      <c r="P137" s="6"/>
      <c r="Q137" s="6"/>
      <c r="R137" s="6"/>
      <c r="S137" s="6"/>
      <c r="T137" s="6"/>
      <c r="U137" s="6"/>
      <c r="V137" s="6"/>
      <c r="W137" s="6"/>
      <c r="X137" s="8"/>
      <c r="Y137" s="8"/>
      <c r="Z137" s="8"/>
      <c r="AA137" s="8"/>
      <c r="AB137" s="8"/>
      <c r="AC137" s="8"/>
    </row>
    <row r="138" spans="1:29" hidden="1" outlineLevel="1">
      <c r="A138" s="509"/>
      <c r="B138" s="6"/>
      <c r="C138" s="6"/>
      <c r="D138" s="6"/>
      <c r="E138" s="510"/>
      <c r="F138" s="1493"/>
      <c r="G138" s="6"/>
      <c r="H138" s="6"/>
      <c r="I138" s="6"/>
      <c r="J138" s="6"/>
      <c r="K138" s="6"/>
      <c r="L138" s="6"/>
      <c r="M138" s="6"/>
      <c r="N138" s="6"/>
      <c r="O138" s="6"/>
      <c r="P138" s="6"/>
      <c r="Q138" s="6"/>
      <c r="R138" s="6"/>
      <c r="S138" s="6"/>
      <c r="T138" s="6"/>
      <c r="U138" s="6"/>
      <c r="V138" s="6"/>
      <c r="W138" s="6"/>
      <c r="X138" s="8"/>
      <c r="Y138" s="8"/>
      <c r="Z138" s="8"/>
      <c r="AA138" s="8"/>
      <c r="AB138" s="8"/>
      <c r="AC138" s="8"/>
    </row>
    <row r="139" spans="1:29" ht="15" hidden="1" outlineLevel="1" thickBot="1">
      <c r="A139" s="511"/>
      <c r="B139" s="512"/>
      <c r="C139" s="512"/>
      <c r="D139" s="512"/>
      <c r="E139" s="513"/>
      <c r="F139" s="1513"/>
      <c r="G139" s="6"/>
      <c r="H139" s="6"/>
      <c r="I139" s="6"/>
      <c r="J139" s="6"/>
      <c r="K139" s="6"/>
      <c r="L139" s="6"/>
      <c r="M139" s="6"/>
      <c r="N139" s="6"/>
      <c r="O139" s="6"/>
      <c r="P139" s="6"/>
      <c r="Q139" s="6"/>
      <c r="R139" s="6"/>
      <c r="S139" s="6"/>
      <c r="T139" s="6"/>
      <c r="U139" s="6"/>
      <c r="V139" s="6"/>
      <c r="W139" s="6"/>
      <c r="X139" s="8"/>
      <c r="Y139" s="8"/>
      <c r="Z139" s="8"/>
      <c r="AA139" s="8"/>
      <c r="AB139" s="8"/>
      <c r="AC139" s="8"/>
    </row>
    <row r="140" spans="1:29" collapsed="1">
      <c r="A140" s="6"/>
      <c r="B140" s="6"/>
      <c r="C140" s="6"/>
      <c r="D140" s="6"/>
      <c r="E140" s="6"/>
      <c r="F140" s="6"/>
      <c r="G140" s="6"/>
      <c r="H140" s="6"/>
      <c r="I140" s="6"/>
      <c r="J140" s="6"/>
      <c r="K140" s="6"/>
      <c r="L140" s="6"/>
      <c r="M140" s="6"/>
      <c r="N140" s="6"/>
      <c r="O140" s="6"/>
      <c r="P140" s="6"/>
      <c r="Q140" s="6"/>
      <c r="R140" s="6"/>
      <c r="S140" s="6"/>
      <c r="T140" s="6"/>
      <c r="U140" s="6"/>
      <c r="V140" s="6"/>
      <c r="W140" s="6"/>
      <c r="X140" s="8"/>
      <c r="Y140" s="8"/>
      <c r="Z140" s="8"/>
      <c r="AA140" s="8"/>
      <c r="AB140" s="8"/>
      <c r="AC140" s="8"/>
    </row>
    <row r="141" spans="1:29">
      <c r="A141" s="6"/>
      <c r="B141" s="6"/>
      <c r="C141" s="6"/>
      <c r="D141" s="6"/>
      <c r="E141" s="6"/>
      <c r="F141" s="6"/>
      <c r="G141" s="6"/>
      <c r="H141" s="6"/>
      <c r="I141" s="6"/>
      <c r="J141" s="6"/>
      <c r="K141" s="6"/>
      <c r="L141" s="6"/>
      <c r="M141" s="6"/>
      <c r="N141" s="6"/>
      <c r="O141" s="6"/>
      <c r="P141" s="6"/>
      <c r="Q141" s="6"/>
      <c r="R141" s="6"/>
      <c r="S141" s="6"/>
      <c r="T141" s="6"/>
      <c r="U141" s="6"/>
      <c r="V141" s="6"/>
      <c r="W141" s="6"/>
      <c r="X141" s="8"/>
      <c r="Y141" s="8"/>
      <c r="Z141" s="8"/>
      <c r="AA141" s="8"/>
      <c r="AB141" s="8"/>
      <c r="AC141" s="8"/>
    </row>
    <row r="142" spans="1:29">
      <c r="A142" s="6"/>
      <c r="B142" s="6"/>
      <c r="C142" s="6"/>
      <c r="D142" s="6"/>
      <c r="E142" s="6"/>
      <c r="F142" s="6"/>
      <c r="G142" s="6"/>
      <c r="H142" s="6"/>
      <c r="I142" s="6"/>
      <c r="J142" s="6"/>
      <c r="K142" s="6"/>
      <c r="L142" s="6"/>
      <c r="M142" s="6"/>
      <c r="N142" s="6"/>
      <c r="O142" s="6"/>
      <c r="P142" s="6"/>
      <c r="Q142" s="6"/>
      <c r="R142" s="6"/>
      <c r="S142" s="6"/>
      <c r="T142" s="6"/>
      <c r="U142" s="6"/>
      <c r="V142" s="6"/>
      <c r="W142" s="6"/>
      <c r="X142" s="8"/>
      <c r="Y142" s="8"/>
      <c r="Z142" s="8"/>
      <c r="AA142" s="8"/>
      <c r="AB142" s="8"/>
      <c r="AC142" s="8"/>
    </row>
    <row r="143" spans="1:29">
      <c r="A143" s="6"/>
      <c r="B143" s="6"/>
      <c r="C143" s="6"/>
      <c r="D143" s="6"/>
      <c r="E143" s="6"/>
      <c r="F143" s="6"/>
      <c r="G143" s="6"/>
      <c r="H143" s="6"/>
      <c r="I143" s="6"/>
      <c r="J143" s="6"/>
      <c r="K143" s="6"/>
      <c r="L143" s="6"/>
      <c r="M143" s="6"/>
      <c r="N143" s="6"/>
      <c r="O143" s="6"/>
      <c r="P143" s="6"/>
      <c r="Q143" s="6"/>
      <c r="R143" s="6"/>
      <c r="S143" s="6"/>
      <c r="T143" s="6"/>
      <c r="U143" s="6"/>
      <c r="V143" s="6"/>
      <c r="W143" s="6"/>
    </row>
    <row r="144" spans="1:29">
      <c r="A144" s="6"/>
      <c r="B144" s="6"/>
      <c r="C144" s="6"/>
      <c r="D144" s="6"/>
      <c r="E144" s="6"/>
      <c r="F144" s="6"/>
      <c r="G144" s="6"/>
      <c r="H144" s="6"/>
      <c r="I144" s="6"/>
      <c r="J144" s="6"/>
      <c r="K144" s="6"/>
      <c r="L144" s="6"/>
      <c r="M144" s="6"/>
      <c r="N144" s="6"/>
      <c r="O144" s="6"/>
      <c r="P144" s="6"/>
      <c r="Q144" s="6"/>
      <c r="R144" s="6"/>
      <c r="S144" s="6"/>
      <c r="T144" s="6"/>
      <c r="U144" s="6"/>
      <c r="V144" s="6"/>
      <c r="W144" s="6"/>
    </row>
    <row r="145" spans="1:23">
      <c r="A145" s="6"/>
      <c r="B145" s="6"/>
      <c r="C145" s="6"/>
      <c r="D145" s="6"/>
      <c r="E145" s="6"/>
      <c r="F145" s="6"/>
      <c r="G145" s="6"/>
      <c r="H145" s="6"/>
      <c r="I145" s="6"/>
      <c r="J145" s="6"/>
      <c r="K145" s="6"/>
      <c r="L145" s="6"/>
      <c r="M145" s="6"/>
      <c r="N145" s="6"/>
      <c r="O145" s="6"/>
      <c r="P145" s="6"/>
      <c r="Q145" s="6"/>
      <c r="R145" s="6"/>
      <c r="S145" s="6"/>
      <c r="T145" s="6"/>
      <c r="U145" s="6"/>
      <c r="V145" s="6"/>
      <c r="W145" s="6"/>
    </row>
    <row r="146" spans="1:23">
      <c r="A146" s="6"/>
      <c r="B146" s="6"/>
      <c r="C146" s="6"/>
      <c r="D146" s="6"/>
      <c r="E146" s="6"/>
      <c r="F146" s="6"/>
      <c r="G146" s="6"/>
      <c r="H146" s="6"/>
      <c r="I146" s="6"/>
      <c r="J146" s="6"/>
      <c r="K146" s="6"/>
      <c r="L146" s="6"/>
      <c r="M146" s="6"/>
      <c r="N146" s="6"/>
      <c r="O146" s="6"/>
      <c r="P146" s="6"/>
      <c r="Q146" s="6"/>
      <c r="R146" s="6"/>
      <c r="S146" s="6"/>
      <c r="T146" s="6"/>
      <c r="U146" s="6"/>
      <c r="V146" s="6"/>
      <c r="W146" s="6"/>
    </row>
    <row r="147" spans="1:23">
      <c r="A147" s="6"/>
      <c r="B147" s="6"/>
      <c r="C147" s="6"/>
      <c r="D147" s="6"/>
      <c r="E147" s="6"/>
      <c r="F147" s="6"/>
      <c r="G147" s="6"/>
      <c r="H147" s="6"/>
      <c r="I147" s="6"/>
      <c r="J147" s="6"/>
      <c r="K147" s="6"/>
      <c r="L147" s="6"/>
      <c r="M147" s="6"/>
      <c r="N147" s="6"/>
      <c r="O147" s="6"/>
      <c r="P147" s="6"/>
      <c r="Q147" s="6"/>
      <c r="R147" s="6"/>
      <c r="S147" s="6"/>
      <c r="T147" s="6"/>
      <c r="U147" s="6"/>
      <c r="V147" s="6"/>
      <c r="W147" s="6"/>
    </row>
    <row r="148" spans="1:23">
      <c r="A148" s="6"/>
      <c r="B148" s="6"/>
      <c r="C148" s="6"/>
      <c r="D148" s="6"/>
      <c r="E148" s="6"/>
      <c r="F148" s="6"/>
      <c r="G148" s="6"/>
      <c r="H148" s="6"/>
      <c r="I148" s="6"/>
      <c r="J148" s="6"/>
      <c r="K148" s="6"/>
      <c r="L148" s="6"/>
      <c r="M148" s="6"/>
      <c r="N148" s="6"/>
      <c r="O148" s="6"/>
      <c r="P148" s="6"/>
      <c r="Q148" s="6"/>
      <c r="R148" s="6"/>
      <c r="S148" s="6"/>
      <c r="T148" s="6"/>
      <c r="U148" s="6"/>
      <c r="V148" s="6"/>
      <c r="W148" s="6"/>
    </row>
    <row r="149" spans="1:23">
      <c r="A149" s="6"/>
      <c r="B149" s="6"/>
      <c r="C149" s="6"/>
      <c r="D149" s="6"/>
      <c r="E149" s="6"/>
      <c r="F149" s="6"/>
      <c r="G149" s="6"/>
      <c r="H149" s="6"/>
      <c r="I149" s="6"/>
      <c r="J149" s="6"/>
      <c r="K149" s="6"/>
      <c r="L149" s="6"/>
      <c r="M149" s="6"/>
      <c r="N149" s="6"/>
      <c r="O149" s="6"/>
      <c r="P149" s="6"/>
      <c r="Q149" s="6"/>
      <c r="R149" s="6"/>
      <c r="S149" s="6"/>
      <c r="T149" s="6"/>
      <c r="U149" s="6"/>
      <c r="V149" s="6"/>
      <c r="W149" s="6"/>
    </row>
    <row r="150" spans="1:23">
      <c r="A150" s="6"/>
      <c r="B150" s="6"/>
      <c r="C150" s="6"/>
      <c r="D150" s="6"/>
      <c r="E150" s="6"/>
      <c r="F150" s="6"/>
      <c r="G150" s="6"/>
      <c r="H150" s="6"/>
      <c r="I150" s="6"/>
      <c r="J150" s="6"/>
      <c r="K150" s="6"/>
      <c r="L150" s="6"/>
      <c r="M150" s="6"/>
      <c r="N150" s="6"/>
      <c r="O150" s="6"/>
      <c r="P150" s="6"/>
      <c r="Q150" s="6"/>
      <c r="R150" s="6"/>
      <c r="S150" s="6"/>
      <c r="T150" s="6"/>
      <c r="U150" s="6"/>
      <c r="V150" s="6"/>
      <c r="W150" s="6"/>
    </row>
    <row r="151" spans="1:23">
      <c r="A151" s="6"/>
      <c r="B151" s="6"/>
      <c r="C151" s="6"/>
      <c r="D151" s="6"/>
      <c r="E151" s="6"/>
      <c r="F151" s="6"/>
      <c r="G151" s="6"/>
      <c r="H151" s="6"/>
      <c r="I151" s="6"/>
      <c r="J151" s="6"/>
      <c r="K151" s="6"/>
      <c r="L151" s="6"/>
      <c r="M151" s="6"/>
      <c r="N151" s="6"/>
      <c r="O151" s="6"/>
      <c r="P151" s="6"/>
      <c r="Q151" s="6"/>
      <c r="R151" s="6"/>
      <c r="S151" s="6"/>
      <c r="T151" s="6"/>
      <c r="U151" s="6"/>
      <c r="V151" s="6"/>
      <c r="W151" s="6"/>
    </row>
    <row r="152" spans="1:23">
      <c r="A152" s="6"/>
      <c r="B152" s="6"/>
      <c r="C152" s="6"/>
      <c r="D152" s="6"/>
      <c r="E152" s="6"/>
      <c r="F152" s="6"/>
      <c r="G152" s="6"/>
      <c r="H152" s="6"/>
      <c r="I152" s="6"/>
      <c r="J152" s="6"/>
      <c r="K152" s="6"/>
      <c r="L152" s="6"/>
      <c r="M152" s="6"/>
      <c r="N152" s="6"/>
      <c r="O152" s="6"/>
      <c r="P152" s="6"/>
      <c r="Q152" s="6"/>
      <c r="R152" s="6"/>
      <c r="S152" s="6"/>
      <c r="T152" s="6"/>
      <c r="U152" s="6"/>
      <c r="V152" s="6"/>
      <c r="W152" s="6"/>
    </row>
    <row r="153" spans="1:23">
      <c r="A153" s="6"/>
      <c r="B153" s="6"/>
      <c r="C153" s="6"/>
      <c r="D153" s="6"/>
      <c r="E153" s="6"/>
      <c r="F153" s="6"/>
      <c r="G153" s="6"/>
      <c r="H153" s="6"/>
      <c r="I153" s="6"/>
      <c r="J153" s="6"/>
      <c r="K153" s="6"/>
      <c r="L153" s="6"/>
      <c r="M153" s="6"/>
      <c r="N153" s="6"/>
      <c r="O153" s="6"/>
      <c r="P153" s="6"/>
      <c r="Q153" s="6"/>
      <c r="R153" s="6"/>
      <c r="S153" s="6"/>
      <c r="T153" s="6"/>
      <c r="U153" s="6"/>
      <c r="V153" s="6"/>
      <c r="W153" s="6"/>
    </row>
    <row r="154" spans="1:23">
      <c r="A154" s="6"/>
      <c r="B154" s="6"/>
      <c r="C154" s="6"/>
      <c r="D154" s="6"/>
      <c r="E154" s="6"/>
      <c r="F154" s="6"/>
      <c r="G154" s="6"/>
      <c r="H154" s="6"/>
      <c r="I154" s="6"/>
      <c r="J154" s="6"/>
      <c r="K154" s="6"/>
      <c r="L154" s="6"/>
      <c r="M154" s="6"/>
      <c r="N154" s="6"/>
      <c r="O154" s="6"/>
      <c r="P154" s="6"/>
      <c r="Q154" s="6"/>
      <c r="R154" s="6"/>
      <c r="S154" s="6"/>
      <c r="T154" s="6"/>
      <c r="U154" s="6"/>
      <c r="V154" s="6"/>
      <c r="W154" s="6"/>
    </row>
    <row r="155" spans="1:23">
      <c r="A155" s="6"/>
      <c r="B155" s="6"/>
      <c r="C155" s="6"/>
      <c r="D155" s="6"/>
      <c r="E155" s="6"/>
      <c r="F155" s="6"/>
      <c r="G155" s="6"/>
      <c r="H155" s="6"/>
      <c r="I155" s="6"/>
      <c r="J155" s="6"/>
      <c r="K155" s="6"/>
      <c r="L155" s="6"/>
      <c r="M155" s="6"/>
      <c r="N155" s="6"/>
      <c r="O155" s="6"/>
      <c r="P155" s="6"/>
      <c r="Q155" s="6"/>
      <c r="R155" s="6"/>
      <c r="S155" s="6"/>
      <c r="T155" s="6"/>
      <c r="U155" s="6"/>
      <c r="V155" s="6"/>
      <c r="W155" s="6"/>
    </row>
    <row r="156" spans="1:23">
      <c r="A156" s="6"/>
      <c r="B156" s="6"/>
      <c r="C156" s="6"/>
      <c r="D156" s="6"/>
      <c r="E156" s="6"/>
      <c r="F156" s="6"/>
      <c r="G156" s="6"/>
      <c r="H156" s="6"/>
      <c r="I156" s="6"/>
      <c r="J156" s="6"/>
      <c r="K156" s="6"/>
      <c r="L156" s="6"/>
      <c r="M156" s="6"/>
      <c r="N156" s="6"/>
      <c r="O156" s="6"/>
      <c r="P156" s="6"/>
      <c r="Q156" s="6"/>
      <c r="R156" s="6"/>
      <c r="S156" s="6"/>
      <c r="T156" s="6"/>
      <c r="U156" s="6"/>
      <c r="V156" s="6"/>
      <c r="W156" s="6"/>
    </row>
    <row r="157" spans="1:23">
      <c r="A157" s="6"/>
      <c r="B157" s="6"/>
      <c r="C157" s="6"/>
      <c r="D157" s="6"/>
      <c r="E157" s="6"/>
      <c r="F157" s="6"/>
      <c r="G157" s="6"/>
      <c r="H157" s="6"/>
      <c r="I157" s="6"/>
      <c r="J157" s="6"/>
      <c r="K157" s="6"/>
      <c r="L157" s="6"/>
      <c r="M157" s="6"/>
      <c r="N157" s="6"/>
      <c r="O157" s="6"/>
      <c r="P157" s="6"/>
      <c r="Q157" s="6"/>
      <c r="R157" s="6"/>
      <c r="S157" s="6"/>
      <c r="T157" s="6"/>
      <c r="U157" s="6"/>
      <c r="V157" s="6"/>
      <c r="W157" s="6"/>
    </row>
    <row r="158" spans="1:23">
      <c r="A158" s="6"/>
      <c r="B158" s="6"/>
      <c r="C158" s="6"/>
      <c r="D158" s="6"/>
      <c r="E158" s="6"/>
      <c r="F158" s="6"/>
      <c r="G158" s="6"/>
      <c r="H158" s="6"/>
      <c r="I158" s="6"/>
      <c r="J158" s="6"/>
      <c r="K158" s="6"/>
      <c r="L158" s="6"/>
      <c r="M158" s="6"/>
      <c r="N158" s="6"/>
      <c r="O158" s="6"/>
      <c r="P158" s="6"/>
      <c r="Q158" s="6"/>
      <c r="R158" s="6"/>
      <c r="S158" s="6"/>
      <c r="T158" s="6"/>
      <c r="U158" s="6"/>
      <c r="V158" s="6"/>
      <c r="W158" s="6"/>
    </row>
    <row r="159" spans="1:23">
      <c r="A159" s="6"/>
      <c r="B159" s="6"/>
      <c r="C159" s="6"/>
      <c r="D159" s="6"/>
      <c r="E159" s="6"/>
      <c r="F159" s="6"/>
      <c r="G159" s="6"/>
      <c r="H159" s="6"/>
      <c r="I159" s="6"/>
      <c r="J159" s="6"/>
      <c r="K159" s="6"/>
      <c r="L159" s="6"/>
      <c r="M159" s="6"/>
      <c r="N159" s="6"/>
      <c r="O159" s="6"/>
      <c r="P159" s="6"/>
      <c r="Q159" s="6"/>
      <c r="R159" s="6"/>
      <c r="S159" s="6"/>
      <c r="T159" s="6"/>
      <c r="U159" s="6"/>
      <c r="V159" s="6"/>
      <c r="W159" s="6"/>
    </row>
    <row r="160" spans="1:23">
      <c r="A160" s="6"/>
      <c r="B160" s="6"/>
      <c r="C160" s="6"/>
      <c r="D160" s="6"/>
      <c r="E160" s="6"/>
      <c r="F160" s="6"/>
      <c r="G160" s="6"/>
      <c r="H160" s="6"/>
      <c r="I160" s="6"/>
      <c r="J160" s="6"/>
      <c r="K160" s="6"/>
      <c r="L160" s="6"/>
      <c r="M160" s="6"/>
      <c r="N160" s="6"/>
      <c r="O160" s="6"/>
      <c r="P160" s="6"/>
      <c r="Q160" s="6"/>
      <c r="R160" s="6"/>
      <c r="S160" s="6"/>
      <c r="T160" s="6"/>
      <c r="U160" s="6"/>
      <c r="V160" s="6"/>
      <c r="W160" s="6"/>
    </row>
    <row r="161" spans="1:23">
      <c r="A161" s="6"/>
      <c r="B161" s="6"/>
      <c r="C161" s="6"/>
      <c r="D161" s="6"/>
      <c r="E161" s="6"/>
      <c r="F161" s="6"/>
      <c r="G161" s="6"/>
      <c r="H161" s="6"/>
      <c r="I161" s="6"/>
      <c r="J161" s="6"/>
      <c r="K161" s="6"/>
      <c r="L161" s="6"/>
      <c r="M161" s="6"/>
      <c r="N161" s="6"/>
      <c r="O161" s="6"/>
      <c r="P161" s="6"/>
      <c r="Q161" s="6"/>
      <c r="R161" s="6"/>
      <c r="S161" s="6"/>
      <c r="T161" s="6"/>
      <c r="U161" s="6"/>
      <c r="V161" s="6"/>
      <c r="W161" s="6"/>
    </row>
    <row r="162" spans="1:23">
      <c r="A162" s="6"/>
      <c r="B162" s="6"/>
      <c r="C162" s="6"/>
      <c r="D162" s="6"/>
      <c r="E162" s="6"/>
      <c r="F162" s="6"/>
      <c r="G162" s="6"/>
      <c r="H162" s="6"/>
      <c r="I162" s="6"/>
      <c r="J162" s="6"/>
      <c r="K162" s="6"/>
      <c r="L162" s="6"/>
      <c r="M162" s="6"/>
      <c r="N162" s="6"/>
      <c r="O162" s="6"/>
      <c r="P162" s="6"/>
      <c r="Q162" s="6"/>
      <c r="R162" s="6"/>
      <c r="S162" s="6"/>
      <c r="T162" s="6"/>
      <c r="U162" s="6"/>
      <c r="V162" s="6"/>
      <c r="W162" s="6"/>
    </row>
    <row r="163" spans="1:23">
      <c r="A163" s="6"/>
      <c r="B163" s="6"/>
      <c r="C163" s="6"/>
      <c r="D163" s="6"/>
      <c r="E163" s="6"/>
      <c r="F163" s="6"/>
      <c r="G163" s="6"/>
      <c r="H163" s="6"/>
      <c r="I163" s="6"/>
      <c r="J163" s="6"/>
      <c r="K163" s="6"/>
      <c r="L163" s="6"/>
      <c r="M163" s="6"/>
      <c r="N163" s="6"/>
      <c r="O163" s="6"/>
      <c r="P163" s="6"/>
      <c r="Q163" s="6"/>
      <c r="R163" s="6"/>
      <c r="S163" s="6"/>
      <c r="T163" s="6"/>
      <c r="U163" s="6"/>
      <c r="V163" s="6"/>
      <c r="W163" s="6"/>
    </row>
    <row r="164" spans="1:23">
      <c r="A164" s="6"/>
      <c r="B164" s="6"/>
      <c r="C164" s="6"/>
      <c r="D164" s="6"/>
      <c r="E164" s="6"/>
      <c r="F164" s="6"/>
      <c r="G164" s="6"/>
      <c r="H164" s="6"/>
      <c r="I164" s="6"/>
      <c r="J164" s="6"/>
      <c r="K164" s="6"/>
      <c r="L164" s="6"/>
      <c r="M164" s="6"/>
      <c r="N164" s="6"/>
      <c r="O164" s="6"/>
      <c r="P164" s="6"/>
      <c r="Q164" s="6"/>
      <c r="R164" s="6"/>
      <c r="S164" s="6"/>
      <c r="T164" s="6"/>
      <c r="U164" s="6"/>
      <c r="V164" s="6"/>
      <c r="W164" s="6"/>
    </row>
    <row r="165" spans="1:23">
      <c r="A165" s="6"/>
      <c r="B165" s="6"/>
      <c r="C165" s="6"/>
      <c r="D165" s="6"/>
      <c r="E165" s="6"/>
      <c r="F165" s="6"/>
      <c r="G165" s="6"/>
      <c r="H165" s="6"/>
      <c r="I165" s="6"/>
      <c r="J165" s="6"/>
      <c r="K165" s="6"/>
      <c r="L165" s="6"/>
      <c r="M165" s="6"/>
      <c r="N165" s="6"/>
      <c r="O165" s="6"/>
      <c r="P165" s="6"/>
      <c r="Q165" s="6"/>
      <c r="R165" s="6"/>
      <c r="S165" s="6"/>
      <c r="T165" s="6"/>
      <c r="U165" s="6"/>
      <c r="V165" s="6"/>
      <c r="W165" s="6"/>
    </row>
    <row r="166" spans="1:23">
      <c r="A166" s="6"/>
      <c r="B166" s="6"/>
      <c r="C166" s="6"/>
      <c r="D166" s="6"/>
      <c r="E166" s="6"/>
      <c r="F166" s="6"/>
      <c r="G166" s="6"/>
      <c r="H166" s="6"/>
      <c r="I166" s="6"/>
      <c r="J166" s="6"/>
      <c r="K166" s="6"/>
      <c r="L166" s="6"/>
      <c r="M166" s="6"/>
      <c r="N166" s="6"/>
      <c r="O166" s="6"/>
      <c r="P166" s="6"/>
      <c r="Q166" s="6"/>
      <c r="R166" s="6"/>
      <c r="S166" s="6"/>
      <c r="T166" s="6"/>
      <c r="U166" s="6"/>
      <c r="V166" s="6"/>
      <c r="W166" s="6"/>
    </row>
    <row r="167" spans="1:23">
      <c r="A167" s="6"/>
      <c r="B167" s="6"/>
      <c r="C167" s="6"/>
      <c r="D167" s="6"/>
      <c r="E167" s="6"/>
      <c r="F167" s="6"/>
      <c r="G167" s="6"/>
      <c r="H167" s="6"/>
      <c r="I167" s="6"/>
      <c r="J167" s="6"/>
      <c r="K167" s="6"/>
      <c r="L167" s="6"/>
      <c r="M167" s="6"/>
      <c r="N167" s="6"/>
      <c r="O167" s="6"/>
      <c r="P167" s="6"/>
      <c r="Q167" s="6"/>
      <c r="R167" s="6"/>
      <c r="S167" s="6"/>
      <c r="T167" s="6"/>
      <c r="U167" s="6"/>
      <c r="V167" s="6"/>
      <c r="W167" s="6"/>
    </row>
    <row r="168" spans="1:23">
      <c r="A168" s="6"/>
      <c r="B168" s="6"/>
      <c r="C168" s="6"/>
      <c r="D168" s="6"/>
      <c r="E168" s="6"/>
      <c r="F168" s="6"/>
      <c r="G168" s="6"/>
      <c r="H168" s="6"/>
      <c r="I168" s="6"/>
      <c r="J168" s="6"/>
      <c r="K168" s="6"/>
      <c r="L168" s="6"/>
      <c r="M168" s="6"/>
      <c r="N168" s="6"/>
      <c r="O168" s="6"/>
      <c r="P168" s="6"/>
      <c r="Q168" s="6"/>
      <c r="R168" s="6"/>
      <c r="S168" s="6"/>
      <c r="T168" s="6"/>
      <c r="U168" s="6"/>
      <c r="V168" s="6"/>
      <c r="W168" s="6"/>
    </row>
    <row r="169" spans="1:23">
      <c r="A169" s="6"/>
      <c r="B169" s="6"/>
      <c r="C169" s="6"/>
      <c r="D169" s="6"/>
      <c r="E169" s="6"/>
      <c r="F169" s="6"/>
      <c r="G169" s="6"/>
      <c r="H169" s="6"/>
      <c r="I169" s="6"/>
      <c r="J169" s="6"/>
      <c r="K169" s="6"/>
      <c r="L169" s="6"/>
      <c r="M169" s="6"/>
      <c r="N169" s="6"/>
      <c r="O169" s="6"/>
      <c r="P169" s="6"/>
      <c r="Q169" s="6"/>
      <c r="R169" s="6"/>
      <c r="S169" s="6"/>
      <c r="T169" s="6"/>
      <c r="U169" s="6"/>
      <c r="V169" s="6"/>
      <c r="W169" s="6"/>
    </row>
    <row r="170" spans="1:23">
      <c r="A170" s="6"/>
      <c r="B170" s="6"/>
      <c r="C170" s="6"/>
      <c r="D170" s="6"/>
      <c r="E170" s="6"/>
      <c r="F170" s="6"/>
      <c r="G170" s="6"/>
      <c r="H170" s="6"/>
      <c r="I170" s="6"/>
      <c r="J170" s="6"/>
      <c r="K170" s="6"/>
      <c r="L170" s="6"/>
      <c r="M170" s="6"/>
      <c r="N170" s="6"/>
      <c r="O170" s="6"/>
      <c r="P170" s="6"/>
      <c r="Q170" s="6"/>
      <c r="R170" s="6"/>
      <c r="S170" s="6"/>
      <c r="T170" s="6"/>
      <c r="U170" s="6"/>
      <c r="V170" s="6"/>
      <c r="W170" s="6"/>
    </row>
    <row r="171" spans="1:23">
      <c r="A171" s="6"/>
      <c r="B171" s="6"/>
      <c r="C171" s="6"/>
      <c r="D171" s="6"/>
      <c r="E171" s="6"/>
      <c r="F171" s="6"/>
      <c r="G171" s="6"/>
      <c r="H171" s="6"/>
      <c r="I171" s="6"/>
      <c r="J171" s="6"/>
      <c r="K171" s="6"/>
      <c r="L171" s="6"/>
      <c r="M171" s="6"/>
      <c r="N171" s="6"/>
      <c r="O171" s="6"/>
      <c r="P171" s="6"/>
      <c r="Q171" s="6"/>
      <c r="R171" s="6"/>
      <c r="S171" s="6"/>
      <c r="T171" s="6"/>
      <c r="U171" s="6"/>
      <c r="V171" s="6"/>
      <c r="W171" s="6"/>
    </row>
    <row r="172" spans="1:23">
      <c r="A172" s="6"/>
      <c r="B172" s="6"/>
      <c r="C172" s="6"/>
      <c r="D172" s="6"/>
      <c r="E172" s="6"/>
      <c r="F172" s="6"/>
      <c r="G172" s="6"/>
      <c r="H172" s="6"/>
      <c r="I172" s="6"/>
      <c r="J172" s="6"/>
      <c r="K172" s="6"/>
      <c r="L172" s="6"/>
      <c r="M172" s="6"/>
      <c r="N172" s="6"/>
      <c r="O172" s="6"/>
      <c r="P172" s="6"/>
      <c r="Q172" s="6"/>
      <c r="R172" s="6"/>
      <c r="S172" s="6"/>
      <c r="T172" s="6"/>
      <c r="U172" s="6"/>
      <c r="V172" s="6"/>
      <c r="W172" s="6"/>
    </row>
    <row r="173" spans="1:23">
      <c r="A173" s="6"/>
      <c r="B173" s="6"/>
      <c r="C173" s="6"/>
      <c r="D173" s="6"/>
      <c r="E173" s="6"/>
      <c r="F173" s="6"/>
      <c r="G173" s="6"/>
      <c r="H173" s="6"/>
      <c r="I173" s="6"/>
      <c r="J173" s="6"/>
      <c r="K173" s="6"/>
      <c r="L173" s="6"/>
      <c r="M173" s="6"/>
      <c r="N173" s="6"/>
      <c r="O173" s="6"/>
      <c r="P173" s="6"/>
      <c r="Q173" s="6"/>
      <c r="R173" s="6"/>
      <c r="S173" s="6"/>
      <c r="T173" s="6"/>
      <c r="U173" s="6"/>
      <c r="V173" s="6"/>
      <c r="W173" s="6"/>
    </row>
    <row r="174" spans="1:23">
      <c r="A174" s="6"/>
      <c r="B174" s="6"/>
      <c r="C174" s="6"/>
      <c r="D174" s="6"/>
      <c r="E174" s="6"/>
      <c r="F174" s="6"/>
      <c r="G174" s="6"/>
      <c r="H174" s="6"/>
      <c r="I174" s="6"/>
      <c r="J174" s="6"/>
      <c r="K174" s="6"/>
      <c r="L174" s="6"/>
      <c r="M174" s="6"/>
      <c r="N174" s="6"/>
      <c r="O174" s="6"/>
      <c r="P174" s="6"/>
      <c r="Q174" s="6"/>
      <c r="R174" s="6"/>
      <c r="S174" s="6"/>
      <c r="T174" s="6"/>
      <c r="U174" s="6"/>
      <c r="V174" s="6"/>
      <c r="W174" s="6"/>
    </row>
    <row r="175" spans="1:23">
      <c r="A175" s="6"/>
      <c r="B175" s="6"/>
      <c r="C175" s="6"/>
      <c r="D175" s="6"/>
      <c r="E175" s="6"/>
      <c r="F175" s="6"/>
      <c r="G175" s="6"/>
      <c r="H175" s="6"/>
      <c r="I175" s="6"/>
      <c r="J175" s="6"/>
      <c r="K175" s="6"/>
      <c r="L175" s="6"/>
      <c r="M175" s="6"/>
      <c r="N175" s="6"/>
      <c r="O175" s="6"/>
      <c r="P175" s="6"/>
      <c r="Q175" s="6"/>
      <c r="R175" s="6"/>
      <c r="S175" s="6"/>
      <c r="T175" s="6"/>
      <c r="U175" s="6"/>
      <c r="V175" s="6"/>
      <c r="W175" s="6"/>
    </row>
    <row r="176" spans="1:23">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sheetData>
  <mergeCells count="49">
    <mergeCell ref="F124:F129"/>
    <mergeCell ref="F130:F139"/>
    <mergeCell ref="A111:D111"/>
    <mergeCell ref="A112:E112"/>
    <mergeCell ref="F112:F113"/>
    <mergeCell ref="F114:F123"/>
    <mergeCell ref="A128:E128"/>
    <mergeCell ref="A129:E129"/>
    <mergeCell ref="F29:F31"/>
    <mergeCell ref="F32:F46"/>
    <mergeCell ref="F47:F48"/>
    <mergeCell ref="F49:F63"/>
    <mergeCell ref="A29:E29"/>
    <mergeCell ref="F7:F12"/>
    <mergeCell ref="F13:F27"/>
    <mergeCell ref="F105:F110"/>
    <mergeCell ref="A1:D1"/>
    <mergeCell ref="A2:D2"/>
    <mergeCell ref="A3:F3"/>
    <mergeCell ref="F4:F5"/>
    <mergeCell ref="A7:E7"/>
    <mergeCell ref="A4:E5"/>
    <mergeCell ref="F99:F104"/>
    <mergeCell ref="F81:F83"/>
    <mergeCell ref="F64:F65"/>
    <mergeCell ref="F66:F80"/>
    <mergeCell ref="F84:F98"/>
    <mergeCell ref="A6:B6"/>
    <mergeCell ref="A99:E99"/>
    <mergeCell ref="A8:E12"/>
    <mergeCell ref="A82:D82"/>
    <mergeCell ref="A100:E100"/>
    <mergeCell ref="A101:E101"/>
    <mergeCell ref="A102:E102"/>
    <mergeCell ref="A81:E81"/>
    <mergeCell ref="A64:E64"/>
    <mergeCell ref="A28:D28"/>
    <mergeCell ref="A47:E47"/>
    <mergeCell ref="A103:E103"/>
    <mergeCell ref="A104:E104"/>
    <mergeCell ref="A105:E105"/>
    <mergeCell ref="A106:E106"/>
    <mergeCell ref="A107:E107"/>
    <mergeCell ref="A108:E108"/>
    <mergeCell ref="A109:E109"/>
    <mergeCell ref="A125:E125"/>
    <mergeCell ref="A126:E126"/>
    <mergeCell ref="A127:E127"/>
    <mergeCell ref="A124:E124"/>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92"/>
  <sheetViews>
    <sheetView zoomScaleNormal="100" workbookViewId="0">
      <selection activeCell="C14" sqref="C14"/>
    </sheetView>
  </sheetViews>
  <sheetFormatPr defaultColWidth="9.33203125" defaultRowHeight="13.2"/>
  <cols>
    <col min="1" max="3" width="45.6640625" style="199" customWidth="1"/>
    <col min="4" max="4" width="15.6640625" style="262" customWidth="1"/>
    <col min="5" max="16384" width="9.33203125" style="262"/>
  </cols>
  <sheetData>
    <row r="1" spans="1:6">
      <c r="A1" s="862" t="s">
        <v>747</v>
      </c>
      <c r="B1" s="862"/>
      <c r="C1" s="862"/>
      <c r="D1" s="343"/>
      <c r="E1" s="295"/>
      <c r="F1" s="295"/>
    </row>
    <row r="2" spans="1:6">
      <c r="A2" s="862" t="s">
        <v>699</v>
      </c>
      <c r="B2" s="862"/>
      <c r="C2" s="862"/>
      <c r="D2" s="343"/>
      <c r="E2" s="295"/>
      <c r="F2" s="295"/>
    </row>
    <row r="3" spans="1:6" ht="13.8" thickBot="1">
      <c r="A3" s="1270" t="s">
        <v>1053</v>
      </c>
      <c r="B3" s="1270"/>
      <c r="C3" s="1270"/>
      <c r="D3" s="294"/>
    </row>
    <row r="4" spans="1:6" ht="15" customHeight="1">
      <c r="A4" s="1497" t="s">
        <v>32</v>
      </c>
      <c r="B4" s="1498"/>
      <c r="C4" s="1498"/>
      <c r="D4" s="870" t="s">
        <v>1064</v>
      </c>
    </row>
    <row r="5" spans="1:6" ht="15.75" customHeight="1">
      <c r="A5" s="1521"/>
      <c r="B5" s="1522"/>
      <c r="C5" s="1522"/>
      <c r="D5" s="886"/>
    </row>
    <row r="6" spans="1:6" ht="15.75" customHeight="1" thickBot="1">
      <c r="A6" s="367" t="str">
        <f>Obsah!A3</f>
        <v>Informace platné k datu</v>
      </c>
      <c r="B6" s="791">
        <v>42735</v>
      </c>
      <c r="C6" s="368"/>
      <c r="D6" s="369"/>
    </row>
    <row r="7" spans="1:6" ht="15" customHeight="1">
      <c r="A7" s="1519" t="s">
        <v>830</v>
      </c>
      <c r="B7" s="1520"/>
      <c r="C7" s="1520"/>
      <c r="D7" s="887" t="s">
        <v>831</v>
      </c>
    </row>
    <row r="8" spans="1:6" ht="30" customHeight="1">
      <c r="A8" s="222" t="s">
        <v>1163</v>
      </c>
      <c r="B8" s="264" t="s">
        <v>1161</v>
      </c>
      <c r="C8" s="264" t="s">
        <v>1162</v>
      </c>
      <c r="D8" s="888"/>
    </row>
    <row r="9" spans="1:6" ht="15" customHeight="1">
      <c r="A9" s="202" t="s">
        <v>827</v>
      </c>
      <c r="B9" s="772"/>
      <c r="C9" s="772"/>
      <c r="D9" s="888"/>
    </row>
    <row r="10" spans="1:6" ht="15" customHeight="1">
      <c r="A10" s="281" t="s">
        <v>39</v>
      </c>
      <c r="B10" s="801" t="s">
        <v>1168</v>
      </c>
      <c r="C10" s="801" t="s">
        <v>1169</v>
      </c>
      <c r="D10" s="888"/>
    </row>
    <row r="11" spans="1:6" ht="15" customHeight="1">
      <c r="A11" s="281" t="s">
        <v>40</v>
      </c>
      <c r="B11" s="772"/>
      <c r="C11" s="772"/>
      <c r="D11" s="888"/>
    </row>
    <row r="12" spans="1:6" ht="15" customHeight="1">
      <c r="A12" s="282" t="s">
        <v>675</v>
      </c>
      <c r="B12" s="772"/>
      <c r="C12" s="772"/>
      <c r="D12" s="888"/>
    </row>
    <row r="13" spans="1:6" ht="26.4">
      <c r="A13" s="282" t="s">
        <v>676</v>
      </c>
      <c r="B13" s="792" t="s">
        <v>1084</v>
      </c>
      <c r="C13" s="792" t="s">
        <v>1084</v>
      </c>
      <c r="D13" s="888"/>
    </row>
    <row r="14" spans="1:6" ht="30" customHeight="1">
      <c r="A14" s="281" t="s">
        <v>690</v>
      </c>
      <c r="B14" s="184"/>
      <c r="C14" s="184"/>
      <c r="D14" s="888"/>
    </row>
    <row r="15" spans="1:6" ht="26.25" customHeight="1">
      <c r="A15" s="281" t="s">
        <v>689</v>
      </c>
      <c r="B15" s="184"/>
      <c r="C15" s="184"/>
      <c r="D15" s="888"/>
    </row>
    <row r="16" spans="1:6" ht="30" customHeight="1">
      <c r="A16" s="282" t="s">
        <v>677</v>
      </c>
      <c r="B16" s="184"/>
      <c r="C16" s="184"/>
      <c r="D16" s="888"/>
    </row>
    <row r="17" spans="1:4" ht="30" customHeight="1">
      <c r="A17" s="282" t="s">
        <v>678</v>
      </c>
      <c r="B17" s="184"/>
      <c r="C17" s="184"/>
      <c r="D17" s="888"/>
    </row>
    <row r="18" spans="1:4" ht="26.25" customHeight="1">
      <c r="A18" s="283" t="s">
        <v>687</v>
      </c>
      <c r="B18" s="184"/>
      <c r="C18" s="184"/>
      <c r="D18" s="888"/>
    </row>
    <row r="19" spans="1:4" ht="30" customHeight="1">
      <c r="A19" s="284" t="s">
        <v>681</v>
      </c>
      <c r="B19" s="184"/>
      <c r="C19" s="184"/>
      <c r="D19" s="888"/>
    </row>
    <row r="20" spans="1:4" ht="15" customHeight="1">
      <c r="A20" s="284" t="s">
        <v>682</v>
      </c>
      <c r="B20" s="184"/>
      <c r="C20" s="184"/>
      <c r="D20" s="888"/>
    </row>
    <row r="21" spans="1:4" ht="15" customHeight="1">
      <c r="A21" s="284" t="s">
        <v>683</v>
      </c>
      <c r="B21" s="184"/>
      <c r="C21" s="184"/>
      <c r="D21" s="888"/>
    </row>
    <row r="22" spans="1:4" ht="26.25" customHeight="1">
      <c r="A22" s="283" t="s">
        <v>685</v>
      </c>
      <c r="B22" s="184"/>
      <c r="C22" s="184"/>
      <c r="D22" s="888"/>
    </row>
    <row r="23" spans="1:4" ht="26.4">
      <c r="A23" s="284" t="s">
        <v>686</v>
      </c>
      <c r="B23" s="184"/>
      <c r="C23" s="184"/>
      <c r="D23" s="888"/>
    </row>
    <row r="24" spans="1:4" ht="30" customHeight="1">
      <c r="A24" s="284" t="s">
        <v>679</v>
      </c>
      <c r="B24" s="184"/>
      <c r="C24" s="184"/>
      <c r="D24" s="888"/>
    </row>
    <row r="25" spans="1:4" ht="30" customHeight="1">
      <c r="A25" s="284" t="s">
        <v>684</v>
      </c>
      <c r="B25" s="184"/>
      <c r="C25" s="184"/>
      <c r="D25" s="888"/>
    </row>
    <row r="26" spans="1:4" ht="15" customHeight="1">
      <c r="A26" s="284" t="s">
        <v>34</v>
      </c>
      <c r="B26" s="184"/>
      <c r="C26" s="184"/>
      <c r="D26" s="888"/>
    </row>
    <row r="27" spans="1:4" ht="30" customHeight="1">
      <c r="A27" s="284" t="s">
        <v>688</v>
      </c>
      <c r="B27" s="184"/>
      <c r="C27" s="184"/>
      <c r="D27" s="888"/>
    </row>
    <row r="28" spans="1:4" ht="15.75" customHeight="1" thickBot="1">
      <c r="A28" s="286" t="s">
        <v>680</v>
      </c>
      <c r="B28" s="185"/>
      <c r="C28" s="185"/>
      <c r="D28" s="889"/>
    </row>
    <row r="29" spans="1:4" s="293" customFormat="1" ht="30" customHeight="1">
      <c r="A29" s="1517" t="s">
        <v>832</v>
      </c>
      <c r="B29" s="1518"/>
      <c r="C29" s="1518"/>
      <c r="D29" s="433" t="s">
        <v>835</v>
      </c>
    </row>
    <row r="30" spans="1:4">
      <c r="A30" s="262" t="s">
        <v>829</v>
      </c>
      <c r="B30" s="262"/>
      <c r="C30" s="262"/>
    </row>
    <row r="31" spans="1:4">
      <c r="A31" s="262"/>
      <c r="B31" s="262"/>
      <c r="C31" s="262"/>
    </row>
    <row r="32" spans="1:4">
      <c r="A32" s="262"/>
      <c r="B32" s="262"/>
      <c r="C32" s="262"/>
    </row>
    <row r="33" spans="1:3" ht="15" customHeight="1">
      <c r="A33" s="262"/>
      <c r="B33" s="262"/>
      <c r="C33" s="262"/>
    </row>
    <row r="34" spans="1:3" ht="15" customHeight="1">
      <c r="A34" s="262"/>
      <c r="B34" s="262"/>
      <c r="C34" s="262"/>
    </row>
    <row r="35" spans="1:3" ht="15" customHeight="1">
      <c r="A35" s="262"/>
      <c r="B35" s="262"/>
      <c r="C35" s="262"/>
    </row>
    <row r="36" spans="1:3">
      <c r="A36" s="262"/>
      <c r="B36" s="262"/>
      <c r="C36" s="262"/>
    </row>
    <row r="37" spans="1:3">
      <c r="A37" s="262"/>
      <c r="B37" s="262"/>
      <c r="C37" s="262"/>
    </row>
    <row r="38" spans="1:3">
      <c r="A38" s="262"/>
      <c r="B38" s="262"/>
      <c r="C38" s="262"/>
    </row>
    <row r="39" spans="1:3">
      <c r="A39" s="262"/>
      <c r="B39" s="262"/>
      <c r="C39" s="262"/>
    </row>
    <row r="40" spans="1:3">
      <c r="A40" s="262"/>
      <c r="B40" s="262"/>
      <c r="C40" s="262"/>
    </row>
    <row r="41" spans="1:3" ht="15" customHeight="1">
      <c r="A41" s="262"/>
      <c r="B41" s="262"/>
      <c r="C41" s="262"/>
    </row>
    <row r="42" spans="1:3">
      <c r="A42" s="262"/>
      <c r="B42" s="262"/>
      <c r="C42" s="262"/>
    </row>
    <row r="43" spans="1:3">
      <c r="A43" s="262"/>
      <c r="B43" s="262"/>
      <c r="C43" s="262"/>
    </row>
    <row r="44" spans="1:3">
      <c r="A44" s="262"/>
      <c r="B44" s="262"/>
      <c r="C44" s="262"/>
    </row>
    <row r="45" spans="1:3">
      <c r="A45" s="262"/>
      <c r="B45" s="262"/>
      <c r="C45" s="262"/>
    </row>
    <row r="46" spans="1:3">
      <c r="A46" s="262"/>
      <c r="B46" s="262"/>
      <c r="C46" s="262"/>
    </row>
    <row r="47" spans="1:3">
      <c r="A47" s="262"/>
      <c r="B47" s="262"/>
      <c r="C47" s="262"/>
    </row>
    <row r="48" spans="1:3">
      <c r="A48" s="262"/>
      <c r="B48" s="262"/>
      <c r="C48" s="262"/>
    </row>
    <row r="49" spans="1:3">
      <c r="A49" s="262"/>
      <c r="B49" s="262"/>
      <c r="C49" s="262"/>
    </row>
    <row r="50" spans="1:3">
      <c r="A50" s="262"/>
      <c r="B50" s="262"/>
      <c r="C50" s="262"/>
    </row>
    <row r="51" spans="1:3">
      <c r="A51" s="262"/>
      <c r="B51" s="262"/>
      <c r="C51" s="262"/>
    </row>
    <row r="52" spans="1:3">
      <c r="A52" s="262"/>
      <c r="B52" s="262"/>
      <c r="C52" s="262"/>
    </row>
    <row r="53" spans="1:3">
      <c r="A53" s="262"/>
      <c r="B53" s="262"/>
      <c r="C53" s="262"/>
    </row>
    <row r="54" spans="1:3">
      <c r="A54" s="262"/>
      <c r="B54" s="262"/>
      <c r="C54" s="262"/>
    </row>
    <row r="55" spans="1:3">
      <c r="A55" s="262"/>
      <c r="B55" s="262"/>
      <c r="C55" s="262"/>
    </row>
    <row r="56" spans="1:3">
      <c r="A56" s="262"/>
      <c r="B56" s="262"/>
      <c r="C56" s="262"/>
    </row>
    <row r="57" spans="1:3">
      <c r="A57" s="262"/>
      <c r="B57" s="262"/>
      <c r="C57" s="262"/>
    </row>
    <row r="58" spans="1:3">
      <c r="A58" s="262"/>
      <c r="B58" s="262"/>
      <c r="C58" s="262"/>
    </row>
    <row r="59" spans="1:3">
      <c r="A59" s="262"/>
      <c r="B59" s="262"/>
      <c r="C59" s="262"/>
    </row>
    <row r="60" spans="1:3">
      <c r="A60" s="262"/>
      <c r="B60" s="262"/>
      <c r="C60" s="262"/>
    </row>
    <row r="61" spans="1:3">
      <c r="A61" s="262"/>
      <c r="B61" s="290"/>
      <c r="C61" s="262"/>
    </row>
    <row r="62" spans="1:3">
      <c r="A62" s="262"/>
      <c r="B62" s="262"/>
      <c r="C62" s="262"/>
    </row>
    <row r="63" spans="1:3">
      <c r="A63" s="262"/>
      <c r="B63" s="262"/>
      <c r="C63" s="262"/>
    </row>
    <row r="64" spans="1:3">
      <c r="A64" s="262"/>
      <c r="B64" s="262"/>
      <c r="C64" s="262"/>
    </row>
    <row r="65" spans="1:3">
      <c r="A65" s="262"/>
      <c r="B65" s="262"/>
      <c r="C65" s="262"/>
    </row>
    <row r="66" spans="1:3">
      <c r="A66" s="262"/>
      <c r="B66" s="262"/>
      <c r="C66" s="262"/>
    </row>
    <row r="67" spans="1:3" ht="15" customHeight="1">
      <c r="A67" s="262"/>
      <c r="B67" s="262"/>
      <c r="C67" s="262"/>
    </row>
    <row r="68" spans="1:3">
      <c r="A68" s="262"/>
      <c r="B68" s="262"/>
      <c r="C68" s="262"/>
    </row>
    <row r="69" spans="1:3">
      <c r="A69" s="262"/>
      <c r="B69" s="262"/>
      <c r="C69" s="262"/>
    </row>
    <row r="70" spans="1:3">
      <c r="A70" s="262"/>
      <c r="B70" s="262"/>
      <c r="C70" s="262"/>
    </row>
    <row r="71" spans="1:3">
      <c r="A71" s="262"/>
      <c r="B71" s="262"/>
      <c r="C71" s="262"/>
    </row>
    <row r="72" spans="1:3">
      <c r="A72" s="262"/>
      <c r="B72" s="262"/>
      <c r="C72" s="262"/>
    </row>
    <row r="73" spans="1:3">
      <c r="A73" s="262"/>
      <c r="B73" s="262"/>
      <c r="C73" s="262"/>
    </row>
    <row r="74" spans="1:3">
      <c r="A74" s="262"/>
      <c r="B74" s="262"/>
      <c r="C74" s="262"/>
    </row>
    <row r="75" spans="1:3">
      <c r="A75" s="262"/>
      <c r="B75" s="262"/>
      <c r="C75" s="262"/>
    </row>
    <row r="76" spans="1:3">
      <c r="A76" s="262"/>
      <c r="B76" s="262"/>
      <c r="C76" s="262"/>
    </row>
    <row r="77" spans="1:3">
      <c r="A77" s="262"/>
      <c r="B77" s="262"/>
      <c r="C77" s="262"/>
    </row>
    <row r="78" spans="1:3">
      <c r="A78" s="262"/>
      <c r="B78" s="262"/>
      <c r="C78" s="262"/>
    </row>
    <row r="79" spans="1:3">
      <c r="A79" s="262"/>
      <c r="B79" s="262"/>
      <c r="C79" s="262"/>
    </row>
    <row r="80" spans="1:3">
      <c r="A80" s="262"/>
      <c r="B80" s="262"/>
      <c r="C80" s="262"/>
    </row>
    <row r="81" spans="1:3">
      <c r="A81" s="262"/>
      <c r="B81" s="262"/>
      <c r="C81" s="262"/>
    </row>
    <row r="82" spans="1:3">
      <c r="A82" s="262"/>
      <c r="B82" s="262"/>
      <c r="C82" s="262"/>
    </row>
    <row r="83" spans="1:3">
      <c r="A83" s="262"/>
      <c r="B83" s="262"/>
      <c r="C83" s="262"/>
    </row>
    <row r="84" spans="1:3">
      <c r="A84" s="262"/>
      <c r="B84" s="262"/>
      <c r="C84" s="262"/>
    </row>
    <row r="85" spans="1:3">
      <c r="A85" s="262"/>
      <c r="B85" s="262"/>
      <c r="C85" s="262"/>
    </row>
    <row r="86" spans="1:3">
      <c r="A86" s="262"/>
      <c r="B86" s="262"/>
      <c r="C86" s="262"/>
    </row>
    <row r="87" spans="1:3">
      <c r="A87" s="262"/>
      <c r="B87" s="262"/>
      <c r="C87" s="262"/>
    </row>
    <row r="88" spans="1:3">
      <c r="A88" s="262"/>
      <c r="B88" s="262"/>
      <c r="C88" s="262"/>
    </row>
    <row r="89" spans="1:3">
      <c r="A89" s="262"/>
      <c r="B89" s="262"/>
      <c r="C89" s="262"/>
    </row>
    <row r="90" spans="1:3">
      <c r="A90" s="262"/>
      <c r="B90" s="262"/>
      <c r="C90" s="262"/>
    </row>
    <row r="91" spans="1:3">
      <c r="A91" s="262"/>
      <c r="B91" s="262"/>
      <c r="C91" s="262"/>
    </row>
    <row r="92" spans="1:3">
      <c r="A92" s="262"/>
      <c r="B92" s="262"/>
      <c r="C92" s="262"/>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9"/>
  <sheetViews>
    <sheetView topLeftCell="A22" zoomScaleNormal="100" workbookViewId="0">
      <selection activeCell="E10" sqref="E10"/>
    </sheetView>
  </sheetViews>
  <sheetFormatPr defaultRowHeight="14.4"/>
  <cols>
    <col min="1" max="1" width="45.6640625" customWidth="1"/>
    <col min="2" max="8" width="16.6640625" customWidth="1"/>
  </cols>
  <sheetData>
    <row r="1" spans="1:8">
      <c r="A1" s="862" t="s">
        <v>834</v>
      </c>
      <c r="B1" s="862"/>
      <c r="C1" s="862"/>
      <c r="D1" s="344"/>
      <c r="E1" s="344"/>
      <c r="F1" s="344"/>
      <c r="G1" s="344"/>
      <c r="H1" s="344"/>
    </row>
    <row r="2" spans="1:8">
      <c r="A2" s="862" t="s">
        <v>833</v>
      </c>
      <c r="B2" s="862"/>
      <c r="C2" s="862"/>
      <c r="D2" s="344"/>
      <c r="E2" s="344"/>
      <c r="F2" s="344"/>
      <c r="G2" s="344"/>
      <c r="H2" s="344"/>
    </row>
    <row r="3" spans="1:8" ht="15" thickBot="1">
      <c r="A3" s="1270" t="s">
        <v>1066</v>
      </c>
      <c r="B3" s="1270"/>
      <c r="C3" s="1270"/>
      <c r="D3" s="1270"/>
      <c r="E3" s="1270"/>
      <c r="F3" s="1270"/>
      <c r="G3" s="1270"/>
      <c r="H3" s="1270"/>
    </row>
    <row r="4" spans="1:8">
      <c r="A4" s="1497" t="s">
        <v>32</v>
      </c>
      <c r="B4" s="1498"/>
      <c r="C4" s="1498"/>
      <c r="D4" s="1498"/>
      <c r="E4" s="1498"/>
      <c r="F4" s="1498"/>
      <c r="G4" s="1498"/>
      <c r="H4" s="1529"/>
    </row>
    <row r="5" spans="1:8">
      <c r="A5" s="1530"/>
      <c r="B5" s="1531"/>
      <c r="C5" s="1531"/>
      <c r="D5" s="1531"/>
      <c r="E5" s="1531"/>
      <c r="F5" s="1531"/>
      <c r="G5" s="1531"/>
      <c r="H5" s="1532"/>
    </row>
    <row r="6" spans="1:8">
      <c r="A6" s="370" t="str">
        <f>Obsah!A3</f>
        <v>Informace platné k datu</v>
      </c>
      <c r="B6" s="793">
        <v>42735</v>
      </c>
      <c r="C6" s="371"/>
      <c r="D6" s="371"/>
      <c r="E6" s="371"/>
      <c r="F6" s="371"/>
      <c r="G6" s="371"/>
      <c r="H6" s="372"/>
    </row>
    <row r="7" spans="1:8" s="231" customFormat="1">
      <c r="A7" s="1526" t="s">
        <v>1072</v>
      </c>
      <c r="B7" s="1527"/>
      <c r="C7" s="1527"/>
      <c r="D7" s="1527"/>
      <c r="E7" s="1527"/>
      <c r="F7" s="1527"/>
      <c r="G7" s="1527"/>
      <c r="H7" s="1528"/>
    </row>
    <row r="8" spans="1:8" ht="15" customHeight="1">
      <c r="A8" s="1523" t="s">
        <v>826</v>
      </c>
      <c r="B8" s="1524"/>
      <c r="C8" s="1524"/>
      <c r="D8" s="1524"/>
      <c r="E8" s="1524"/>
      <c r="F8" s="1524"/>
      <c r="G8" s="1524"/>
      <c r="H8" s="1525"/>
    </row>
    <row r="9" spans="1:8" ht="30" customHeight="1">
      <c r="A9" s="284" t="s">
        <v>1087</v>
      </c>
      <c r="B9" s="291" t="s">
        <v>35</v>
      </c>
      <c r="C9" s="291" t="s">
        <v>36</v>
      </c>
      <c r="D9" s="291" t="s">
        <v>828</v>
      </c>
      <c r="E9" s="291" t="s">
        <v>37</v>
      </c>
      <c r="F9" s="291" t="s">
        <v>829</v>
      </c>
      <c r="G9" s="291" t="s">
        <v>829</v>
      </c>
      <c r="H9" s="292" t="s">
        <v>38</v>
      </c>
    </row>
    <row r="10" spans="1:8">
      <c r="A10" s="202" t="s">
        <v>827</v>
      </c>
      <c r="B10" s="184"/>
      <c r="C10" s="184"/>
      <c r="D10" s="184"/>
      <c r="E10" s="772"/>
      <c r="F10" s="184"/>
      <c r="G10" s="184"/>
      <c r="H10" s="279"/>
    </row>
    <row r="11" spans="1:8">
      <c r="A11" s="281" t="s">
        <v>39</v>
      </c>
      <c r="B11" s="184"/>
      <c r="C11" s="184"/>
      <c r="D11" s="184"/>
      <c r="E11" s="792" t="s">
        <v>1168</v>
      </c>
      <c r="F11" s="184"/>
      <c r="G11" s="184"/>
      <c r="H11" s="279"/>
    </row>
    <row r="12" spans="1:8">
      <c r="A12" s="281" t="s">
        <v>40</v>
      </c>
      <c r="B12" s="184"/>
      <c r="C12" s="184"/>
      <c r="D12" s="184"/>
      <c r="E12" s="792"/>
      <c r="F12" s="184"/>
      <c r="G12" s="184"/>
      <c r="H12" s="279"/>
    </row>
    <row r="13" spans="1:8">
      <c r="A13" s="282" t="s">
        <v>675</v>
      </c>
      <c r="B13" s="184"/>
      <c r="C13" s="184"/>
      <c r="D13" s="184"/>
      <c r="E13" s="792"/>
      <c r="F13" s="184"/>
      <c r="G13" s="184"/>
      <c r="H13" s="279"/>
    </row>
    <row r="14" spans="1:8" ht="26.4">
      <c r="A14" s="282" t="s">
        <v>676</v>
      </c>
      <c r="B14" s="184"/>
      <c r="C14" s="184"/>
      <c r="D14" s="184"/>
      <c r="E14" s="792" t="s">
        <v>1084</v>
      </c>
      <c r="F14" s="184"/>
      <c r="G14" s="184"/>
      <c r="H14" s="279"/>
    </row>
    <row r="15" spans="1:8" ht="27">
      <c r="A15" s="281" t="s">
        <v>690</v>
      </c>
      <c r="B15" s="184"/>
      <c r="C15" s="184"/>
      <c r="D15" s="184"/>
      <c r="E15" s="184"/>
      <c r="F15" s="184"/>
      <c r="G15" s="184"/>
      <c r="H15" s="279"/>
    </row>
    <row r="16" spans="1:8" ht="27">
      <c r="A16" s="281" t="s">
        <v>689</v>
      </c>
      <c r="B16" s="184"/>
      <c r="C16" s="184"/>
      <c r="D16" s="184"/>
      <c r="E16" s="184"/>
      <c r="F16" s="184"/>
      <c r="G16" s="184"/>
      <c r="H16" s="279"/>
    </row>
    <row r="17" spans="1:8" ht="26.4">
      <c r="A17" s="282" t="s">
        <v>677</v>
      </c>
      <c r="B17" s="184"/>
      <c r="C17" s="184"/>
      <c r="D17" s="184"/>
      <c r="E17" s="184"/>
      <c r="F17" s="184"/>
      <c r="G17" s="184"/>
      <c r="H17" s="279"/>
    </row>
    <row r="18" spans="1:8" ht="26.4">
      <c r="A18" s="282" t="s">
        <v>678</v>
      </c>
      <c r="B18" s="184"/>
      <c r="C18" s="184"/>
      <c r="D18" s="184"/>
      <c r="E18" s="184"/>
      <c r="F18" s="184"/>
      <c r="G18" s="184"/>
      <c r="H18" s="279"/>
    </row>
    <row r="19" spans="1:8" ht="27">
      <c r="A19" s="283" t="s">
        <v>687</v>
      </c>
      <c r="B19" s="184"/>
      <c r="C19" s="184"/>
      <c r="D19" s="184"/>
      <c r="E19" s="184"/>
      <c r="F19" s="184"/>
      <c r="G19" s="184"/>
      <c r="H19" s="279"/>
    </row>
    <row r="20" spans="1:8" ht="26.4">
      <c r="A20" s="284" t="s">
        <v>681</v>
      </c>
      <c r="B20" s="184"/>
      <c r="C20" s="184"/>
      <c r="D20" s="184"/>
      <c r="E20" s="184"/>
      <c r="F20" s="184"/>
      <c r="G20" s="184"/>
      <c r="H20" s="279"/>
    </row>
    <row r="21" spans="1:8">
      <c r="A21" s="284" t="s">
        <v>682</v>
      </c>
      <c r="B21" s="184"/>
      <c r="C21" s="184"/>
      <c r="D21" s="184"/>
      <c r="E21" s="184"/>
      <c r="F21" s="184"/>
      <c r="G21" s="184"/>
      <c r="H21" s="279"/>
    </row>
    <row r="22" spans="1:8">
      <c r="A22" s="288" t="s">
        <v>683</v>
      </c>
      <c r="B22" s="184"/>
      <c r="C22" s="184"/>
      <c r="D22" s="184"/>
      <c r="E22" s="184"/>
      <c r="F22" s="184"/>
      <c r="G22" s="184"/>
      <c r="H22" s="279"/>
    </row>
    <row r="23" spans="1:8" ht="27">
      <c r="A23" s="283" t="s">
        <v>685</v>
      </c>
      <c r="B23" s="184"/>
      <c r="C23" s="184"/>
      <c r="D23" s="184"/>
      <c r="E23" s="184"/>
      <c r="F23" s="184"/>
      <c r="G23" s="184"/>
      <c r="H23" s="279"/>
    </row>
    <row r="24" spans="1:8" ht="26.4">
      <c r="A24" s="284" t="s">
        <v>686</v>
      </c>
      <c r="B24" s="184"/>
      <c r="C24" s="184"/>
      <c r="D24" s="184"/>
      <c r="E24" s="184"/>
      <c r="F24" s="184"/>
      <c r="G24" s="184"/>
      <c r="H24" s="279"/>
    </row>
    <row r="25" spans="1:8" ht="26.4">
      <c r="A25" s="284" t="s">
        <v>679</v>
      </c>
      <c r="B25" s="184"/>
      <c r="C25" s="184"/>
      <c r="D25" s="184"/>
      <c r="E25" s="184"/>
      <c r="F25" s="184"/>
      <c r="G25" s="184"/>
      <c r="H25" s="279"/>
    </row>
    <row r="26" spans="1:8" ht="26.4">
      <c r="A26" s="284" t="s">
        <v>684</v>
      </c>
      <c r="B26" s="184"/>
      <c r="C26" s="184"/>
      <c r="D26" s="184"/>
      <c r="E26" s="184"/>
      <c r="F26" s="184"/>
      <c r="G26" s="184"/>
      <c r="H26" s="279"/>
    </row>
    <row r="27" spans="1:8">
      <c r="A27" s="284" t="s">
        <v>34</v>
      </c>
      <c r="B27" s="184"/>
      <c r="C27" s="184"/>
      <c r="D27" s="184"/>
      <c r="E27" s="184"/>
      <c r="F27" s="184"/>
      <c r="G27" s="184"/>
      <c r="H27" s="279"/>
    </row>
    <row r="28" spans="1:8" ht="26.4">
      <c r="A28" s="284" t="s">
        <v>688</v>
      </c>
      <c r="B28" s="184"/>
      <c r="C28" s="184"/>
      <c r="D28" s="184"/>
      <c r="E28" s="184"/>
      <c r="F28" s="184"/>
      <c r="G28" s="184"/>
      <c r="H28" s="279"/>
    </row>
    <row r="29" spans="1:8" ht="15" thickBot="1">
      <c r="A29" s="286" t="s">
        <v>680</v>
      </c>
      <c r="B29" s="185"/>
      <c r="C29" s="185"/>
      <c r="D29" s="185"/>
      <c r="E29" s="185"/>
      <c r="F29" s="185"/>
      <c r="G29" s="185"/>
      <c r="H29" s="287"/>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18"/>
  <dimension ref="A1:Q127"/>
  <sheetViews>
    <sheetView zoomScaleNormal="100" workbookViewId="0">
      <selection activeCell="D7" sqref="D7"/>
    </sheetView>
  </sheetViews>
  <sheetFormatPr defaultColWidth="9.33203125" defaultRowHeight="13.2" outlineLevelRow="1"/>
  <cols>
    <col min="1" max="1" width="18.5546875" style="262" customWidth="1"/>
    <col min="2" max="2" width="26.5546875" style="262" customWidth="1"/>
    <col min="3" max="3" width="70.6640625" style="262" customWidth="1"/>
    <col min="4" max="4" width="17" style="262" customWidth="1"/>
    <col min="5" max="16384" width="9.33203125" style="262"/>
  </cols>
  <sheetData>
    <row r="1" spans="1:17">
      <c r="A1" s="1546" t="s">
        <v>748</v>
      </c>
      <c r="B1" s="1546"/>
      <c r="C1" s="1546"/>
      <c r="D1" s="345"/>
      <c r="E1" s="337"/>
      <c r="F1" s="302"/>
      <c r="G1" s="302"/>
      <c r="H1" s="302"/>
      <c r="I1" s="302"/>
      <c r="J1" s="302"/>
      <c r="K1" s="302"/>
      <c r="L1" s="302"/>
      <c r="M1" s="302"/>
      <c r="N1" s="302"/>
      <c r="O1" s="302"/>
      <c r="P1" s="302"/>
      <c r="Q1" s="302"/>
    </row>
    <row r="2" spans="1:17">
      <c r="A2" s="1546" t="s">
        <v>33</v>
      </c>
      <c r="B2" s="1546"/>
      <c r="C2" s="1546"/>
      <c r="D2" s="345"/>
      <c r="E2" s="337"/>
      <c r="F2" s="302"/>
      <c r="G2" s="302"/>
      <c r="H2" s="302"/>
      <c r="I2" s="302"/>
      <c r="J2" s="302"/>
      <c r="K2" s="302"/>
      <c r="L2" s="302"/>
      <c r="M2" s="302"/>
      <c r="N2" s="302"/>
      <c r="O2" s="302"/>
      <c r="P2" s="302"/>
      <c r="Q2" s="302"/>
    </row>
    <row r="3" spans="1:17" ht="13.8" thickBot="1">
      <c r="A3" s="1547" t="s">
        <v>1017</v>
      </c>
      <c r="B3" s="1547"/>
      <c r="C3" s="1547"/>
      <c r="D3" s="1548"/>
      <c r="E3" s="302"/>
      <c r="F3" s="302"/>
      <c r="G3" s="302"/>
      <c r="H3" s="302"/>
      <c r="I3" s="302"/>
      <c r="J3" s="302"/>
      <c r="K3" s="302"/>
      <c r="L3" s="302"/>
      <c r="M3" s="302"/>
      <c r="N3" s="302"/>
      <c r="O3" s="302"/>
      <c r="P3" s="302"/>
      <c r="Q3" s="302"/>
    </row>
    <row r="4" spans="1:17" ht="13.8" thickBot="1">
      <c r="A4" s="1552" t="s">
        <v>1053</v>
      </c>
      <c r="B4" s="1552"/>
      <c r="C4" s="1552"/>
      <c r="D4" s="1553"/>
      <c r="E4" s="302"/>
      <c r="F4" s="302"/>
      <c r="G4" s="302"/>
      <c r="H4" s="302"/>
      <c r="I4" s="302"/>
      <c r="J4" s="302"/>
      <c r="K4" s="302"/>
      <c r="L4" s="302"/>
      <c r="M4" s="302"/>
      <c r="N4" s="302"/>
      <c r="O4" s="302"/>
      <c r="P4" s="302"/>
      <c r="Q4" s="302"/>
    </row>
    <row r="5" spans="1:17">
      <c r="A5" s="864" t="s">
        <v>942</v>
      </c>
      <c r="B5" s="865"/>
      <c r="C5" s="865"/>
      <c r="D5" s="870" t="s">
        <v>1064</v>
      </c>
      <c r="E5" s="302"/>
      <c r="F5" s="302"/>
      <c r="G5" s="302"/>
      <c r="H5" s="302"/>
      <c r="I5" s="302"/>
      <c r="J5" s="302"/>
      <c r="K5" s="302"/>
      <c r="L5" s="302"/>
      <c r="M5" s="302"/>
      <c r="N5" s="302"/>
      <c r="O5" s="302"/>
      <c r="P5" s="302"/>
      <c r="Q5" s="302"/>
    </row>
    <row r="6" spans="1:17" ht="13.8" thickBot="1">
      <c r="A6" s="884"/>
      <c r="B6" s="885"/>
      <c r="C6" s="885"/>
      <c r="D6" s="886"/>
      <c r="E6" s="302"/>
      <c r="F6" s="302"/>
      <c r="G6" s="302"/>
      <c r="H6" s="302"/>
      <c r="I6" s="302"/>
      <c r="J6" s="302"/>
      <c r="K6" s="302"/>
      <c r="L6" s="302"/>
      <c r="M6" s="302"/>
      <c r="N6" s="302"/>
      <c r="O6" s="302"/>
      <c r="P6" s="302"/>
      <c r="Q6" s="302"/>
    </row>
    <row r="7" spans="1:17" s="339" customFormat="1" ht="15" customHeight="1" thickBot="1">
      <c r="A7" s="1544" t="str">
        <f>Obsah!A3</f>
        <v>Informace platné k datu</v>
      </c>
      <c r="B7" s="1545"/>
      <c r="C7" s="734">
        <v>42735</v>
      </c>
      <c r="D7" s="373"/>
      <c r="E7" s="338"/>
      <c r="F7" s="338"/>
      <c r="G7" s="338"/>
      <c r="H7" s="338"/>
      <c r="I7" s="338"/>
      <c r="J7" s="338"/>
      <c r="K7" s="338"/>
      <c r="L7" s="338"/>
      <c r="M7" s="338"/>
      <c r="N7" s="338"/>
      <c r="O7" s="338"/>
      <c r="P7" s="338"/>
      <c r="Q7" s="338"/>
    </row>
    <row r="8" spans="1:17" s="339" customFormat="1" ht="15" customHeight="1">
      <c r="A8" s="1542" t="s">
        <v>968</v>
      </c>
      <c r="B8" s="1543"/>
      <c r="C8" s="401"/>
      <c r="D8" s="1319" t="s">
        <v>881</v>
      </c>
      <c r="E8" s="338"/>
      <c r="F8" s="338"/>
      <c r="G8" s="338"/>
      <c r="H8" s="338"/>
      <c r="I8" s="338"/>
      <c r="J8" s="338"/>
      <c r="K8" s="338"/>
      <c r="L8" s="338"/>
      <c r="M8" s="338"/>
      <c r="N8" s="338"/>
      <c r="O8" s="338"/>
      <c r="P8" s="338"/>
      <c r="Q8" s="338"/>
    </row>
    <row r="9" spans="1:17" ht="14.4">
      <c r="A9" s="1549" t="s">
        <v>969</v>
      </c>
      <c r="B9" s="1550"/>
      <c r="C9" s="1551"/>
      <c r="D9" s="1320"/>
      <c r="E9" s="302"/>
      <c r="F9" s="302"/>
      <c r="G9" s="302"/>
      <c r="H9" s="302"/>
      <c r="I9" s="302"/>
      <c r="J9" s="302"/>
      <c r="K9" s="302"/>
      <c r="L9" s="302"/>
      <c r="M9" s="302"/>
      <c r="N9" s="302"/>
      <c r="O9" s="302"/>
      <c r="P9" s="302"/>
      <c r="Q9" s="302"/>
    </row>
    <row r="10" spans="1:17">
      <c r="A10" s="1540"/>
      <c r="B10" s="1541"/>
      <c r="C10" s="943"/>
      <c r="D10" s="1320"/>
      <c r="E10" s="302"/>
      <c r="F10" s="302"/>
      <c r="G10" s="302"/>
      <c r="H10" s="302"/>
      <c r="I10" s="302"/>
      <c r="J10" s="302"/>
      <c r="K10" s="302"/>
      <c r="L10" s="302"/>
      <c r="M10" s="302"/>
      <c r="N10" s="302"/>
      <c r="O10" s="302"/>
      <c r="P10" s="302"/>
      <c r="Q10" s="302"/>
    </row>
    <row r="11" spans="1:17">
      <c r="A11" s="1540"/>
      <c r="B11" s="1541"/>
      <c r="C11" s="943"/>
      <c r="D11" s="1320"/>
      <c r="E11" s="302"/>
      <c r="F11" s="302"/>
      <c r="G11" s="302"/>
      <c r="H11" s="302"/>
      <c r="I11" s="302"/>
      <c r="J11" s="302"/>
      <c r="K11" s="302"/>
      <c r="L11" s="302"/>
      <c r="M11" s="302"/>
      <c r="N11" s="302"/>
      <c r="O11" s="302"/>
      <c r="P11" s="302"/>
      <c r="Q11" s="302"/>
    </row>
    <row r="12" spans="1:17">
      <c r="A12" s="1540"/>
      <c r="B12" s="1541"/>
      <c r="C12" s="943"/>
      <c r="D12" s="1320"/>
      <c r="E12" s="302"/>
      <c r="F12" s="302"/>
      <c r="G12" s="302"/>
      <c r="H12" s="302"/>
      <c r="I12" s="302"/>
      <c r="J12" s="302"/>
      <c r="K12" s="302"/>
      <c r="L12" s="302"/>
      <c r="M12" s="302"/>
      <c r="N12" s="302"/>
      <c r="O12" s="302"/>
      <c r="P12" s="302"/>
      <c r="Q12" s="302"/>
    </row>
    <row r="13" spans="1:17">
      <c r="A13" s="1540"/>
      <c r="B13" s="1541"/>
      <c r="C13" s="943"/>
      <c r="D13" s="1320"/>
      <c r="E13" s="302"/>
      <c r="F13" s="302"/>
      <c r="G13" s="302"/>
      <c r="H13" s="302"/>
      <c r="I13" s="302"/>
      <c r="J13" s="302"/>
      <c r="K13" s="302"/>
      <c r="L13" s="302"/>
      <c r="M13" s="302"/>
      <c r="N13" s="302"/>
      <c r="O13" s="302"/>
      <c r="P13" s="302"/>
      <c r="Q13" s="302"/>
    </row>
    <row r="14" spans="1:17" ht="13.8" thickBot="1">
      <c r="A14" s="1540"/>
      <c r="B14" s="1541"/>
      <c r="C14" s="943"/>
      <c r="D14" s="1123"/>
      <c r="E14" s="302"/>
      <c r="F14" s="302"/>
      <c r="G14" s="302"/>
      <c r="H14" s="302"/>
      <c r="I14" s="302"/>
      <c r="J14" s="302"/>
      <c r="K14" s="302"/>
      <c r="L14" s="302"/>
      <c r="M14" s="302"/>
      <c r="N14" s="302"/>
      <c r="O14" s="302"/>
      <c r="P14" s="302"/>
      <c r="Q14" s="302"/>
    </row>
    <row r="15" spans="1:17" hidden="1" outlineLevel="1">
      <c r="A15" s="1540"/>
      <c r="B15" s="1541"/>
      <c r="C15" s="943"/>
      <c r="D15" s="1124" t="s">
        <v>947</v>
      </c>
      <c r="E15" s="302"/>
      <c r="F15" s="302"/>
      <c r="G15" s="302"/>
      <c r="H15" s="302"/>
      <c r="I15" s="302"/>
      <c r="J15" s="302"/>
      <c r="K15" s="302"/>
      <c r="L15" s="302"/>
      <c r="M15" s="302"/>
      <c r="N15" s="302"/>
      <c r="O15" s="302"/>
      <c r="P15" s="302"/>
      <c r="Q15" s="302"/>
    </row>
    <row r="16" spans="1:17" hidden="1" outlineLevel="1">
      <c r="A16" s="1540"/>
      <c r="B16" s="1541"/>
      <c r="C16" s="943"/>
      <c r="D16" s="1124"/>
      <c r="E16" s="302"/>
      <c r="F16" s="302"/>
      <c r="G16" s="302"/>
      <c r="H16" s="302"/>
      <c r="I16" s="302"/>
      <c r="J16" s="302"/>
      <c r="K16" s="302"/>
      <c r="L16" s="302"/>
      <c r="M16" s="302"/>
      <c r="N16" s="302"/>
      <c r="O16" s="302"/>
      <c r="P16" s="302"/>
      <c r="Q16" s="302"/>
    </row>
    <row r="17" spans="1:17" hidden="1" outlineLevel="1">
      <c r="A17" s="1540"/>
      <c r="B17" s="1541"/>
      <c r="C17" s="943"/>
      <c r="D17" s="1124"/>
      <c r="E17" s="302"/>
      <c r="F17" s="302"/>
      <c r="G17" s="302"/>
      <c r="H17" s="302"/>
      <c r="I17" s="302"/>
      <c r="J17" s="302"/>
      <c r="K17" s="302"/>
      <c r="L17" s="302"/>
      <c r="M17" s="302"/>
      <c r="N17" s="302"/>
      <c r="O17" s="302"/>
      <c r="P17" s="302"/>
      <c r="Q17" s="302"/>
    </row>
    <row r="18" spans="1:17" hidden="1" outlineLevel="1">
      <c r="A18" s="1540"/>
      <c r="B18" s="1541"/>
      <c r="C18" s="943"/>
      <c r="D18" s="1124"/>
      <c r="E18" s="302"/>
      <c r="F18" s="302"/>
      <c r="G18" s="302"/>
      <c r="H18" s="302"/>
      <c r="I18" s="302"/>
      <c r="J18" s="302"/>
      <c r="K18" s="302"/>
      <c r="L18" s="302"/>
      <c r="M18" s="302"/>
      <c r="N18" s="302"/>
      <c r="O18" s="302"/>
      <c r="P18" s="302"/>
      <c r="Q18" s="302"/>
    </row>
    <row r="19" spans="1:17" hidden="1" outlineLevel="1">
      <c r="A19" s="1540"/>
      <c r="B19" s="1541"/>
      <c r="C19" s="943"/>
      <c r="D19" s="1124"/>
      <c r="E19" s="302"/>
      <c r="F19" s="302"/>
      <c r="G19" s="302"/>
      <c r="H19" s="302"/>
      <c r="I19" s="302"/>
      <c r="J19" s="302"/>
      <c r="K19" s="302"/>
      <c r="L19" s="302"/>
      <c r="M19" s="302"/>
      <c r="N19" s="302"/>
      <c r="O19" s="302"/>
      <c r="P19" s="302"/>
      <c r="Q19" s="302"/>
    </row>
    <row r="20" spans="1:17" hidden="1" outlineLevel="1">
      <c r="A20" s="1540"/>
      <c r="B20" s="1541"/>
      <c r="C20" s="943"/>
      <c r="D20" s="1124"/>
      <c r="E20" s="302"/>
      <c r="F20" s="302"/>
      <c r="G20" s="302"/>
      <c r="H20" s="302"/>
      <c r="I20" s="302"/>
      <c r="J20" s="302"/>
      <c r="K20" s="302"/>
      <c r="L20" s="302"/>
      <c r="M20" s="302"/>
      <c r="N20" s="302"/>
      <c r="O20" s="302"/>
      <c r="P20" s="302"/>
      <c r="Q20" s="302"/>
    </row>
    <row r="21" spans="1:17" hidden="1" outlineLevel="1">
      <c r="A21" s="1540"/>
      <c r="B21" s="1541"/>
      <c r="C21" s="943"/>
      <c r="D21" s="1124"/>
      <c r="E21" s="302"/>
      <c r="F21" s="302"/>
      <c r="G21" s="302"/>
      <c r="H21" s="302"/>
      <c r="I21" s="302"/>
      <c r="J21" s="302"/>
      <c r="K21" s="302"/>
      <c r="L21" s="302"/>
      <c r="M21" s="302"/>
      <c r="N21" s="302"/>
      <c r="O21" s="302"/>
      <c r="P21" s="302"/>
      <c r="Q21" s="302"/>
    </row>
    <row r="22" spans="1:17" hidden="1" outlineLevel="1">
      <c r="A22" s="1540"/>
      <c r="B22" s="1541"/>
      <c r="C22" s="943"/>
      <c r="D22" s="1124"/>
      <c r="E22" s="302"/>
      <c r="F22" s="302"/>
      <c r="G22" s="302"/>
      <c r="H22" s="302"/>
      <c r="I22" s="302"/>
      <c r="J22" s="302"/>
      <c r="K22" s="302"/>
      <c r="L22" s="302"/>
      <c r="M22" s="302"/>
      <c r="N22" s="302"/>
      <c r="O22" s="302"/>
      <c r="P22" s="302"/>
      <c r="Q22" s="302"/>
    </row>
    <row r="23" spans="1:17" hidden="1" outlineLevel="1">
      <c r="A23" s="1540"/>
      <c r="B23" s="1541"/>
      <c r="C23" s="943"/>
      <c r="D23" s="1124"/>
      <c r="E23" s="302"/>
      <c r="F23" s="302"/>
      <c r="G23" s="302"/>
      <c r="H23" s="302"/>
      <c r="I23" s="302"/>
      <c r="J23" s="302"/>
      <c r="K23" s="302"/>
      <c r="L23" s="302"/>
      <c r="M23" s="302"/>
      <c r="N23" s="302"/>
      <c r="O23" s="302"/>
      <c r="P23" s="302"/>
      <c r="Q23" s="302"/>
    </row>
    <row r="24" spans="1:17" ht="13.8" hidden="1" outlineLevel="1" thickBot="1">
      <c r="A24" s="1537"/>
      <c r="B24" s="1538"/>
      <c r="C24" s="1539"/>
      <c r="D24" s="1125"/>
      <c r="E24" s="302"/>
      <c r="F24" s="302"/>
      <c r="G24" s="302"/>
      <c r="H24" s="302"/>
      <c r="I24" s="302"/>
      <c r="J24" s="302"/>
      <c r="K24" s="302"/>
      <c r="L24" s="302"/>
      <c r="M24" s="302"/>
      <c r="N24" s="302"/>
      <c r="O24" s="302"/>
      <c r="P24" s="302"/>
      <c r="Q24" s="302"/>
    </row>
    <row r="25" spans="1:17" ht="30" customHeight="1" collapsed="1">
      <c r="A25" s="879" t="s">
        <v>943</v>
      </c>
      <c r="B25" s="878"/>
      <c r="C25" s="878"/>
      <c r="D25" s="1510" t="s">
        <v>948</v>
      </c>
      <c r="E25" s="302"/>
      <c r="F25" s="302"/>
      <c r="G25" s="302"/>
      <c r="H25" s="302"/>
      <c r="I25" s="302"/>
      <c r="J25" s="302"/>
      <c r="K25" s="302"/>
      <c r="L25" s="302"/>
      <c r="M25" s="302"/>
      <c r="N25" s="302"/>
      <c r="O25" s="302"/>
      <c r="P25" s="302"/>
      <c r="Q25" s="302"/>
    </row>
    <row r="26" spans="1:17">
      <c r="A26" s="1428"/>
      <c r="B26" s="1427"/>
      <c r="C26" s="1427"/>
      <c r="D26" s="1124"/>
      <c r="E26" s="302"/>
      <c r="F26" s="302"/>
      <c r="G26" s="302"/>
      <c r="H26" s="302"/>
      <c r="I26" s="302"/>
      <c r="J26" s="302"/>
      <c r="K26" s="302"/>
      <c r="L26" s="302"/>
      <c r="M26" s="302"/>
      <c r="N26" s="302"/>
      <c r="O26" s="302"/>
      <c r="P26" s="302"/>
      <c r="Q26" s="302"/>
    </row>
    <row r="27" spans="1:17">
      <c r="A27" s="1428"/>
      <c r="B27" s="1427"/>
      <c r="C27" s="1427"/>
      <c r="D27" s="1124"/>
      <c r="E27" s="302"/>
      <c r="F27" s="302"/>
      <c r="G27" s="302"/>
      <c r="H27" s="302"/>
      <c r="I27" s="302"/>
      <c r="J27" s="302"/>
      <c r="K27" s="302"/>
      <c r="L27" s="302"/>
      <c r="M27" s="302"/>
      <c r="N27" s="302"/>
      <c r="O27" s="302"/>
      <c r="P27" s="302"/>
      <c r="Q27" s="302"/>
    </row>
    <row r="28" spans="1:17">
      <c r="A28" s="1428"/>
      <c r="B28" s="1427"/>
      <c r="C28" s="1427"/>
      <c r="D28" s="1124"/>
      <c r="E28" s="302"/>
      <c r="F28" s="302"/>
      <c r="G28" s="302"/>
      <c r="H28" s="302"/>
      <c r="I28" s="302"/>
      <c r="J28" s="302"/>
      <c r="K28" s="302"/>
      <c r="L28" s="302"/>
      <c r="M28" s="302"/>
      <c r="N28" s="302"/>
      <c r="O28" s="302"/>
      <c r="P28" s="302"/>
      <c r="Q28" s="302"/>
    </row>
    <row r="29" spans="1:17">
      <c r="A29" s="1428"/>
      <c r="B29" s="1427"/>
      <c r="C29" s="1427"/>
      <c r="D29" s="1124"/>
      <c r="E29" s="302"/>
      <c r="F29" s="302"/>
      <c r="G29" s="302"/>
      <c r="H29" s="302"/>
      <c r="I29" s="302"/>
      <c r="J29" s="302"/>
      <c r="K29" s="302"/>
      <c r="L29" s="302"/>
      <c r="M29" s="302"/>
      <c r="N29" s="302"/>
      <c r="O29" s="302"/>
      <c r="P29" s="302"/>
      <c r="Q29" s="302"/>
    </row>
    <row r="30" spans="1:17" ht="13.8" thickBot="1">
      <c r="A30" s="1428"/>
      <c r="B30" s="1427"/>
      <c r="C30" s="1427"/>
      <c r="D30" s="1124"/>
      <c r="E30" s="302"/>
      <c r="F30" s="302"/>
      <c r="G30" s="302"/>
      <c r="H30" s="302"/>
      <c r="I30" s="302"/>
      <c r="J30" s="302"/>
      <c r="K30" s="302"/>
      <c r="L30" s="302"/>
      <c r="M30" s="302"/>
      <c r="N30" s="302"/>
      <c r="O30" s="302"/>
      <c r="P30" s="302"/>
      <c r="Q30" s="302"/>
    </row>
    <row r="31" spans="1:17" hidden="1" outlineLevel="1">
      <c r="A31" s="1428"/>
      <c r="B31" s="1427"/>
      <c r="C31" s="1427"/>
      <c r="D31" s="1124" t="s">
        <v>948</v>
      </c>
      <c r="E31" s="302"/>
      <c r="F31" s="302"/>
      <c r="G31" s="302"/>
      <c r="H31" s="302"/>
      <c r="I31" s="302"/>
      <c r="J31" s="302"/>
      <c r="K31" s="302"/>
      <c r="L31" s="302"/>
      <c r="M31" s="302"/>
      <c r="N31" s="302"/>
      <c r="O31" s="302"/>
      <c r="P31" s="302"/>
      <c r="Q31" s="302"/>
    </row>
    <row r="32" spans="1:17" hidden="1" outlineLevel="1">
      <c r="A32" s="1428"/>
      <c r="B32" s="1427"/>
      <c r="C32" s="1427"/>
      <c r="D32" s="1124"/>
      <c r="E32" s="302"/>
      <c r="F32" s="302"/>
      <c r="G32" s="302"/>
      <c r="H32" s="302"/>
      <c r="I32" s="302"/>
      <c r="J32" s="302"/>
      <c r="K32" s="302"/>
      <c r="L32" s="302"/>
      <c r="M32" s="302"/>
      <c r="N32" s="302"/>
      <c r="O32" s="302"/>
      <c r="P32" s="302"/>
      <c r="Q32" s="302"/>
    </row>
    <row r="33" spans="1:17" hidden="1" outlineLevel="1">
      <c r="A33" s="1428"/>
      <c r="B33" s="1427"/>
      <c r="C33" s="1427"/>
      <c r="D33" s="1124"/>
      <c r="E33" s="302"/>
      <c r="F33" s="302"/>
      <c r="G33" s="302"/>
      <c r="H33" s="302"/>
      <c r="I33" s="302"/>
      <c r="J33" s="302"/>
      <c r="K33" s="302"/>
      <c r="L33" s="302"/>
      <c r="M33" s="302"/>
      <c r="N33" s="302"/>
      <c r="O33" s="302"/>
      <c r="P33" s="302"/>
      <c r="Q33" s="302"/>
    </row>
    <row r="34" spans="1:17" hidden="1" outlineLevel="1">
      <c r="A34" s="1428"/>
      <c r="B34" s="1427"/>
      <c r="C34" s="1427"/>
      <c r="D34" s="1124"/>
      <c r="E34" s="302"/>
      <c r="F34" s="302"/>
      <c r="G34" s="302"/>
      <c r="H34" s="302"/>
      <c r="I34" s="302"/>
      <c r="J34" s="302"/>
      <c r="K34" s="302"/>
      <c r="L34" s="302"/>
      <c r="M34" s="302"/>
      <c r="N34" s="302"/>
      <c r="O34" s="302"/>
      <c r="P34" s="302"/>
      <c r="Q34" s="302"/>
    </row>
    <row r="35" spans="1:17" hidden="1" outlineLevel="1">
      <c r="A35" s="1428"/>
      <c r="B35" s="1427"/>
      <c r="C35" s="1427"/>
      <c r="D35" s="1124"/>
      <c r="E35" s="302"/>
      <c r="F35" s="302"/>
      <c r="G35" s="302"/>
      <c r="H35" s="302"/>
      <c r="I35" s="302"/>
      <c r="J35" s="302"/>
      <c r="K35" s="302"/>
      <c r="L35" s="302"/>
      <c r="M35" s="302"/>
      <c r="N35" s="302"/>
      <c r="O35" s="302"/>
      <c r="P35" s="302"/>
      <c r="Q35" s="302"/>
    </row>
    <row r="36" spans="1:17" hidden="1" outlineLevel="1">
      <c r="A36" s="1428"/>
      <c r="B36" s="1427"/>
      <c r="C36" s="1427"/>
      <c r="D36" s="1124"/>
      <c r="E36" s="302"/>
      <c r="F36" s="302"/>
      <c r="G36" s="302"/>
      <c r="H36" s="302"/>
      <c r="I36" s="302"/>
      <c r="J36" s="302"/>
      <c r="K36" s="302"/>
      <c r="L36" s="302"/>
      <c r="M36" s="302"/>
      <c r="N36" s="302"/>
      <c r="O36" s="302"/>
      <c r="P36" s="302"/>
      <c r="Q36" s="302"/>
    </row>
    <row r="37" spans="1:17" hidden="1" outlineLevel="1">
      <c r="A37" s="1428"/>
      <c r="B37" s="1427"/>
      <c r="C37" s="1427"/>
      <c r="D37" s="1124"/>
      <c r="E37" s="302"/>
      <c r="F37" s="302"/>
      <c r="G37" s="302"/>
      <c r="H37" s="302"/>
      <c r="I37" s="302"/>
      <c r="J37" s="302"/>
      <c r="K37" s="302"/>
      <c r="L37" s="302"/>
      <c r="M37" s="302"/>
      <c r="N37" s="302"/>
      <c r="O37" s="302"/>
      <c r="P37" s="302"/>
      <c r="Q37" s="302"/>
    </row>
    <row r="38" spans="1:17" hidden="1" outlineLevel="1">
      <c r="A38" s="1428"/>
      <c r="B38" s="1427"/>
      <c r="C38" s="1427"/>
      <c r="D38" s="1124"/>
      <c r="E38" s="302"/>
      <c r="F38" s="302"/>
      <c r="G38" s="302"/>
      <c r="H38" s="302"/>
      <c r="I38" s="302"/>
      <c r="J38" s="302"/>
      <c r="K38" s="302"/>
      <c r="L38" s="302"/>
      <c r="M38" s="302"/>
      <c r="N38" s="302"/>
      <c r="O38" s="302"/>
      <c r="P38" s="302"/>
      <c r="Q38" s="302"/>
    </row>
    <row r="39" spans="1:17" hidden="1" outlineLevel="1">
      <c r="A39" s="1428"/>
      <c r="B39" s="1427"/>
      <c r="C39" s="1427"/>
      <c r="D39" s="1124"/>
      <c r="E39" s="302"/>
      <c r="F39" s="302"/>
      <c r="G39" s="302"/>
      <c r="H39" s="302"/>
      <c r="I39" s="302"/>
      <c r="J39" s="302"/>
      <c r="K39" s="302"/>
      <c r="L39" s="302"/>
      <c r="M39" s="302"/>
      <c r="N39" s="302"/>
      <c r="O39" s="302"/>
      <c r="P39" s="302"/>
      <c r="Q39" s="302"/>
    </row>
    <row r="40" spans="1:17" hidden="1" outlineLevel="1">
      <c r="A40" s="1428"/>
      <c r="B40" s="1427"/>
      <c r="C40" s="1427"/>
      <c r="D40" s="1124"/>
      <c r="E40" s="302"/>
      <c r="F40" s="302"/>
      <c r="G40" s="302"/>
      <c r="H40" s="302"/>
      <c r="I40" s="302"/>
      <c r="J40" s="302"/>
      <c r="K40" s="302"/>
      <c r="L40" s="302"/>
      <c r="M40" s="302"/>
      <c r="N40" s="302"/>
      <c r="O40" s="302"/>
      <c r="P40" s="302"/>
      <c r="Q40" s="302"/>
    </row>
    <row r="41" spans="1:17" hidden="1" outlineLevel="1">
      <c r="A41" s="1428"/>
      <c r="B41" s="1427"/>
      <c r="C41" s="1427"/>
      <c r="D41" s="1124"/>
      <c r="E41" s="302"/>
      <c r="F41" s="302"/>
      <c r="G41" s="302"/>
      <c r="H41" s="302"/>
      <c r="I41" s="302"/>
      <c r="J41" s="302"/>
      <c r="K41" s="302"/>
      <c r="L41" s="302"/>
      <c r="M41" s="302"/>
      <c r="N41" s="302"/>
      <c r="O41" s="302"/>
      <c r="P41" s="302"/>
      <c r="Q41" s="302"/>
    </row>
    <row r="42" spans="1:17" ht="15.75" hidden="1" customHeight="1" outlineLevel="1" thickBot="1">
      <c r="A42" s="1537"/>
      <c r="B42" s="1538"/>
      <c r="C42" s="1539"/>
      <c r="D42" s="1125"/>
      <c r="E42" s="302"/>
      <c r="F42" s="302"/>
      <c r="G42" s="302"/>
      <c r="H42" s="302"/>
      <c r="I42" s="302"/>
      <c r="J42" s="302"/>
      <c r="K42" s="302"/>
      <c r="L42" s="302"/>
      <c r="M42" s="302"/>
      <c r="N42" s="302"/>
      <c r="O42" s="302"/>
      <c r="P42" s="302"/>
      <c r="Q42" s="302"/>
    </row>
    <row r="43" spans="1:17" s="199" customFormat="1" ht="30" customHeight="1" collapsed="1" thickBot="1">
      <c r="A43" s="898" t="s">
        <v>944</v>
      </c>
      <c r="B43" s="899"/>
      <c r="C43" s="176"/>
      <c r="D43" s="1510" t="s">
        <v>949</v>
      </c>
      <c r="E43" s="134"/>
      <c r="F43" s="134"/>
      <c r="G43" s="134"/>
      <c r="H43" s="134"/>
      <c r="I43" s="134"/>
      <c r="J43" s="134"/>
      <c r="K43" s="134"/>
      <c r="L43" s="134"/>
      <c r="M43" s="134"/>
      <c r="N43" s="134"/>
      <c r="O43" s="134"/>
      <c r="P43" s="134"/>
      <c r="Q43" s="134"/>
    </row>
    <row r="44" spans="1:17" hidden="1" outlineLevel="1">
      <c r="A44" s="1428"/>
      <c r="B44" s="1427"/>
      <c r="C44" s="1427"/>
      <c r="D44" s="1124"/>
      <c r="E44" s="302"/>
      <c r="F44" s="302"/>
      <c r="G44" s="302"/>
      <c r="H44" s="302"/>
      <c r="I44" s="302"/>
      <c r="J44" s="302"/>
      <c r="K44" s="302"/>
      <c r="L44" s="302"/>
      <c r="M44" s="302"/>
      <c r="N44" s="302"/>
      <c r="O44" s="302"/>
      <c r="P44" s="302"/>
      <c r="Q44" s="302"/>
    </row>
    <row r="45" spans="1:17" hidden="1" outlineLevel="1">
      <c r="A45" s="1428"/>
      <c r="B45" s="1427"/>
      <c r="C45" s="1427"/>
      <c r="D45" s="1124"/>
      <c r="E45" s="302"/>
      <c r="F45" s="302"/>
      <c r="G45" s="302"/>
      <c r="H45" s="302"/>
      <c r="I45" s="302"/>
      <c r="J45" s="302"/>
      <c r="K45" s="302"/>
      <c r="L45" s="302"/>
      <c r="M45" s="302"/>
      <c r="N45" s="302"/>
      <c r="O45" s="302"/>
      <c r="P45" s="302"/>
      <c r="Q45" s="302"/>
    </row>
    <row r="46" spans="1:17" hidden="1" outlineLevel="1">
      <c r="A46" s="1428"/>
      <c r="B46" s="1427"/>
      <c r="C46" s="1427"/>
      <c r="D46" s="1124"/>
      <c r="E46" s="302"/>
      <c r="F46" s="302"/>
      <c r="G46" s="302"/>
      <c r="H46" s="302"/>
      <c r="I46" s="302"/>
      <c r="J46" s="302"/>
      <c r="K46" s="302"/>
      <c r="L46" s="302"/>
      <c r="M46" s="302"/>
      <c r="N46" s="302"/>
      <c r="O46" s="302"/>
      <c r="P46" s="302"/>
      <c r="Q46" s="302"/>
    </row>
    <row r="47" spans="1:17" hidden="1" outlineLevel="1">
      <c r="A47" s="1428"/>
      <c r="B47" s="1427"/>
      <c r="C47" s="1427"/>
      <c r="D47" s="1124"/>
      <c r="E47" s="302"/>
      <c r="F47" s="302"/>
      <c r="G47" s="302"/>
      <c r="H47" s="302"/>
      <c r="I47" s="302"/>
      <c r="J47" s="302"/>
      <c r="K47" s="302"/>
      <c r="L47" s="302"/>
      <c r="M47" s="302"/>
      <c r="N47" s="302"/>
      <c r="O47" s="302"/>
      <c r="P47" s="302"/>
      <c r="Q47" s="302"/>
    </row>
    <row r="48" spans="1:17" hidden="1" outlineLevel="1">
      <c r="A48" s="1428"/>
      <c r="B48" s="1427"/>
      <c r="C48" s="1427"/>
      <c r="D48" s="1124"/>
      <c r="E48" s="302"/>
      <c r="F48" s="302"/>
      <c r="G48" s="302"/>
      <c r="H48" s="302"/>
      <c r="I48" s="302"/>
      <c r="J48" s="302"/>
      <c r="K48" s="302"/>
      <c r="L48" s="302"/>
      <c r="M48" s="302"/>
      <c r="N48" s="302"/>
      <c r="O48" s="302"/>
      <c r="P48" s="302"/>
      <c r="Q48" s="302"/>
    </row>
    <row r="49" spans="1:17" hidden="1" outlineLevel="1">
      <c r="A49" s="1428"/>
      <c r="B49" s="1427"/>
      <c r="C49" s="1427"/>
      <c r="D49" s="1124" t="s">
        <v>949</v>
      </c>
      <c r="E49" s="302"/>
      <c r="F49" s="302"/>
      <c r="G49" s="302"/>
      <c r="H49" s="302"/>
      <c r="I49" s="302"/>
      <c r="J49" s="302"/>
      <c r="K49" s="302"/>
      <c r="L49" s="302"/>
      <c r="M49" s="302"/>
      <c r="N49" s="302"/>
      <c r="O49" s="302"/>
      <c r="P49" s="302"/>
      <c r="Q49" s="302"/>
    </row>
    <row r="50" spans="1:17" hidden="1" outlineLevel="1">
      <c r="A50" s="1428"/>
      <c r="B50" s="1427"/>
      <c r="C50" s="1427"/>
      <c r="D50" s="1124"/>
      <c r="E50" s="302"/>
      <c r="F50" s="302"/>
      <c r="G50" s="302"/>
      <c r="H50" s="302"/>
      <c r="I50" s="302"/>
      <c r="J50" s="302"/>
      <c r="K50" s="302"/>
      <c r="L50" s="302"/>
      <c r="M50" s="302"/>
      <c r="N50" s="302"/>
      <c r="O50" s="302"/>
      <c r="P50" s="302"/>
      <c r="Q50" s="302"/>
    </row>
    <row r="51" spans="1:17" hidden="1" outlineLevel="1">
      <c r="A51" s="1428"/>
      <c r="B51" s="1427"/>
      <c r="C51" s="1427"/>
      <c r="D51" s="1124"/>
      <c r="E51" s="302"/>
      <c r="F51" s="302"/>
      <c r="G51" s="302"/>
      <c r="H51" s="302"/>
      <c r="I51" s="302"/>
      <c r="J51" s="302"/>
      <c r="K51" s="302"/>
      <c r="L51" s="302"/>
      <c r="M51" s="302"/>
      <c r="N51" s="302"/>
      <c r="O51" s="302"/>
      <c r="P51" s="302"/>
      <c r="Q51" s="302"/>
    </row>
    <row r="52" spans="1:17" hidden="1" outlineLevel="1">
      <c r="A52" s="1428"/>
      <c r="B52" s="1427"/>
      <c r="C52" s="1427"/>
      <c r="D52" s="1124"/>
      <c r="E52" s="302"/>
      <c r="F52" s="302"/>
      <c r="G52" s="302"/>
      <c r="H52" s="302"/>
      <c r="I52" s="302"/>
      <c r="J52" s="302"/>
      <c r="K52" s="302"/>
      <c r="L52" s="302"/>
      <c r="M52" s="302"/>
      <c r="N52" s="302"/>
      <c r="O52" s="302"/>
      <c r="P52" s="302"/>
      <c r="Q52" s="302"/>
    </row>
    <row r="53" spans="1:17" hidden="1" outlineLevel="1">
      <c r="A53" s="1428"/>
      <c r="B53" s="1427"/>
      <c r="C53" s="1427"/>
      <c r="D53" s="1124"/>
      <c r="E53" s="302"/>
      <c r="F53" s="302"/>
      <c r="G53" s="302"/>
      <c r="H53" s="302"/>
      <c r="I53" s="302"/>
      <c r="J53" s="302"/>
      <c r="K53" s="302"/>
      <c r="L53" s="302"/>
      <c r="M53" s="302"/>
      <c r="N53" s="302"/>
      <c r="O53" s="302"/>
      <c r="P53" s="302"/>
      <c r="Q53" s="302"/>
    </row>
    <row r="54" spans="1:17" hidden="1" outlineLevel="1">
      <c r="A54" s="1428"/>
      <c r="B54" s="1427"/>
      <c r="C54" s="1427"/>
      <c r="D54" s="1124"/>
      <c r="E54" s="302"/>
      <c r="F54" s="302"/>
      <c r="G54" s="302"/>
      <c r="H54" s="302"/>
      <c r="I54" s="302"/>
      <c r="J54" s="302"/>
      <c r="K54" s="302"/>
      <c r="L54" s="302"/>
      <c r="M54" s="302"/>
      <c r="N54" s="302"/>
      <c r="O54" s="302"/>
      <c r="P54" s="302"/>
      <c r="Q54" s="302"/>
    </row>
    <row r="55" spans="1:17" hidden="1" outlineLevel="1">
      <c r="A55" s="1428"/>
      <c r="B55" s="1427"/>
      <c r="C55" s="1427"/>
      <c r="D55" s="1124"/>
      <c r="E55" s="302"/>
      <c r="F55" s="302"/>
      <c r="G55" s="302"/>
      <c r="H55" s="302"/>
      <c r="I55" s="302"/>
      <c r="J55" s="302"/>
      <c r="K55" s="302"/>
      <c r="L55" s="302"/>
      <c r="M55" s="302"/>
      <c r="N55" s="302"/>
      <c r="O55" s="302"/>
      <c r="P55" s="302"/>
      <c r="Q55" s="302"/>
    </row>
    <row r="56" spans="1:17" hidden="1" outlineLevel="1">
      <c r="A56" s="1428"/>
      <c r="B56" s="1427"/>
      <c r="C56" s="1427"/>
      <c r="D56" s="1124"/>
      <c r="E56" s="302"/>
      <c r="F56" s="302"/>
      <c r="G56" s="302"/>
      <c r="H56" s="302"/>
      <c r="I56" s="302"/>
      <c r="J56" s="302"/>
      <c r="K56" s="302"/>
      <c r="L56" s="302"/>
      <c r="M56" s="302"/>
      <c r="N56" s="302"/>
      <c r="O56" s="302"/>
      <c r="P56" s="302"/>
      <c r="Q56" s="302"/>
    </row>
    <row r="57" spans="1:17" hidden="1" outlineLevel="1">
      <c r="A57" s="1428"/>
      <c r="B57" s="1427"/>
      <c r="C57" s="1427"/>
      <c r="D57" s="1124"/>
      <c r="E57" s="302"/>
      <c r="F57" s="302"/>
      <c r="G57" s="302"/>
      <c r="H57" s="302"/>
      <c r="I57" s="302"/>
      <c r="J57" s="302"/>
      <c r="K57" s="302"/>
      <c r="L57" s="302"/>
      <c r="M57" s="302"/>
      <c r="N57" s="302"/>
      <c r="O57" s="302"/>
      <c r="P57" s="302"/>
      <c r="Q57" s="302"/>
    </row>
    <row r="58" spans="1:17" hidden="1" outlineLevel="1">
      <c r="A58" s="1428"/>
      <c r="B58" s="1427"/>
      <c r="C58" s="1427"/>
      <c r="D58" s="1124"/>
      <c r="E58" s="302"/>
      <c r="F58" s="302"/>
      <c r="G58" s="302"/>
      <c r="H58" s="302"/>
      <c r="I58" s="302"/>
      <c r="J58" s="302"/>
      <c r="K58" s="302"/>
      <c r="L58" s="302"/>
      <c r="M58" s="302"/>
      <c r="N58" s="302"/>
      <c r="O58" s="302"/>
      <c r="P58" s="302"/>
      <c r="Q58" s="302"/>
    </row>
    <row r="59" spans="1:17" ht="13.8" hidden="1" outlineLevel="1" thickBot="1">
      <c r="A59" s="1536"/>
      <c r="B59" s="1445"/>
      <c r="C59" s="1445"/>
      <c r="D59" s="1125"/>
      <c r="E59" s="302"/>
      <c r="F59" s="302"/>
      <c r="G59" s="302"/>
      <c r="H59" s="302"/>
      <c r="I59" s="302"/>
      <c r="J59" s="302"/>
      <c r="K59" s="302"/>
      <c r="L59" s="302"/>
      <c r="M59" s="302"/>
      <c r="N59" s="302"/>
      <c r="O59" s="302"/>
      <c r="P59" s="302"/>
      <c r="Q59" s="302"/>
    </row>
    <row r="60" spans="1:17" collapsed="1">
      <c r="A60" s="1429" t="s">
        <v>945</v>
      </c>
      <c r="B60" s="1430"/>
      <c r="C60" s="1430"/>
      <c r="D60" s="1510" t="s">
        <v>950</v>
      </c>
      <c r="E60" s="302"/>
      <c r="F60" s="302"/>
      <c r="G60" s="302"/>
      <c r="H60" s="302"/>
      <c r="I60" s="302"/>
      <c r="J60" s="302"/>
      <c r="K60" s="302"/>
      <c r="L60" s="302"/>
      <c r="M60" s="302"/>
      <c r="N60" s="302"/>
      <c r="O60" s="302"/>
      <c r="P60" s="302"/>
      <c r="Q60" s="302"/>
    </row>
    <row r="61" spans="1:17">
      <c r="A61" s="1428"/>
      <c r="B61" s="1427"/>
      <c r="C61" s="1427"/>
      <c r="D61" s="1124"/>
      <c r="E61" s="302"/>
      <c r="F61" s="302"/>
      <c r="G61" s="302"/>
      <c r="H61" s="302"/>
      <c r="I61" s="302"/>
      <c r="J61" s="302"/>
      <c r="K61" s="302"/>
      <c r="L61" s="302"/>
      <c r="M61" s="302"/>
      <c r="N61" s="302"/>
      <c r="O61" s="302"/>
      <c r="P61" s="302"/>
      <c r="Q61" s="302"/>
    </row>
    <row r="62" spans="1:17">
      <c r="A62" s="1428"/>
      <c r="B62" s="1427"/>
      <c r="C62" s="1427"/>
      <c r="D62" s="1124"/>
      <c r="E62" s="302"/>
      <c r="F62" s="302"/>
      <c r="G62" s="302"/>
      <c r="H62" s="302"/>
      <c r="I62" s="302"/>
      <c r="J62" s="302"/>
      <c r="K62" s="302"/>
      <c r="L62" s="302"/>
      <c r="M62" s="302"/>
      <c r="N62" s="302"/>
      <c r="O62" s="302"/>
      <c r="P62" s="302"/>
      <c r="Q62" s="302"/>
    </row>
    <row r="63" spans="1:17">
      <c r="A63" s="1428"/>
      <c r="B63" s="1427"/>
      <c r="C63" s="1427"/>
      <c r="D63" s="1124"/>
      <c r="E63" s="302"/>
      <c r="F63" s="302"/>
      <c r="G63" s="302"/>
      <c r="H63" s="302"/>
      <c r="I63" s="302"/>
      <c r="J63" s="302"/>
      <c r="K63" s="302"/>
      <c r="L63" s="302"/>
      <c r="M63" s="302"/>
      <c r="N63" s="302"/>
      <c r="O63" s="302"/>
      <c r="P63" s="302"/>
      <c r="Q63" s="302"/>
    </row>
    <row r="64" spans="1:17">
      <c r="A64" s="1428"/>
      <c r="B64" s="1427"/>
      <c r="C64" s="1427"/>
      <c r="D64" s="1124"/>
      <c r="E64" s="302"/>
      <c r="F64" s="302"/>
      <c r="G64" s="302"/>
      <c r="H64" s="302"/>
      <c r="I64" s="302"/>
      <c r="J64" s="302"/>
      <c r="K64" s="302"/>
      <c r="L64" s="302"/>
      <c r="M64" s="302"/>
      <c r="N64" s="302"/>
      <c r="O64" s="302"/>
      <c r="P64" s="302"/>
      <c r="Q64" s="302"/>
    </row>
    <row r="65" spans="1:17" ht="13.8" thickBot="1">
      <c r="A65" s="1428"/>
      <c r="B65" s="1427"/>
      <c r="C65" s="1427"/>
      <c r="D65" s="1124"/>
      <c r="E65" s="302"/>
      <c r="F65" s="302"/>
      <c r="G65" s="302"/>
      <c r="H65" s="302"/>
      <c r="I65" s="302"/>
      <c r="J65" s="302"/>
      <c r="K65" s="302"/>
      <c r="L65" s="302"/>
      <c r="M65" s="302"/>
      <c r="N65" s="302"/>
      <c r="O65" s="302"/>
      <c r="P65" s="302"/>
      <c r="Q65" s="302"/>
    </row>
    <row r="66" spans="1:17" hidden="1" outlineLevel="1">
      <c r="A66" s="1428"/>
      <c r="B66" s="1427"/>
      <c r="C66" s="1427"/>
      <c r="D66" s="1124" t="s">
        <v>950</v>
      </c>
      <c r="E66" s="302"/>
      <c r="F66" s="302"/>
      <c r="G66" s="302"/>
      <c r="H66" s="302"/>
      <c r="I66" s="302"/>
      <c r="J66" s="302"/>
      <c r="K66" s="302"/>
      <c r="L66" s="302"/>
      <c r="M66" s="302"/>
      <c r="N66" s="302"/>
      <c r="O66" s="302"/>
      <c r="P66" s="302"/>
      <c r="Q66" s="302"/>
    </row>
    <row r="67" spans="1:17" hidden="1" outlineLevel="1">
      <c r="A67" s="1428"/>
      <c r="B67" s="1427"/>
      <c r="C67" s="1427"/>
      <c r="D67" s="1124"/>
      <c r="E67" s="302"/>
      <c r="F67" s="302"/>
      <c r="G67" s="302"/>
      <c r="H67" s="302"/>
      <c r="I67" s="302"/>
      <c r="J67" s="302"/>
      <c r="K67" s="302"/>
      <c r="L67" s="302"/>
      <c r="M67" s="302"/>
      <c r="N67" s="302"/>
      <c r="O67" s="302"/>
      <c r="P67" s="302"/>
      <c r="Q67" s="302"/>
    </row>
    <row r="68" spans="1:17" hidden="1" outlineLevel="1">
      <c r="A68" s="1428"/>
      <c r="B68" s="1427"/>
      <c r="C68" s="1427"/>
      <c r="D68" s="1124"/>
      <c r="E68" s="302"/>
      <c r="F68" s="302"/>
      <c r="G68" s="302"/>
      <c r="H68" s="302"/>
      <c r="I68" s="302"/>
      <c r="J68" s="302"/>
      <c r="K68" s="302"/>
      <c r="L68" s="302"/>
      <c r="M68" s="302"/>
      <c r="N68" s="302"/>
      <c r="O68" s="302"/>
      <c r="P68" s="302"/>
      <c r="Q68" s="302"/>
    </row>
    <row r="69" spans="1:17" hidden="1" outlineLevel="1">
      <c r="A69" s="1428"/>
      <c r="B69" s="1427"/>
      <c r="C69" s="1427"/>
      <c r="D69" s="1124"/>
      <c r="E69" s="302"/>
      <c r="F69" s="302"/>
      <c r="G69" s="302"/>
      <c r="H69" s="302"/>
      <c r="I69" s="302"/>
      <c r="J69" s="302"/>
      <c r="K69" s="302"/>
      <c r="L69" s="302"/>
      <c r="M69" s="302"/>
      <c r="N69" s="302"/>
      <c r="O69" s="302"/>
      <c r="P69" s="302"/>
      <c r="Q69" s="302"/>
    </row>
    <row r="70" spans="1:17" hidden="1" outlineLevel="1">
      <c r="A70" s="1428"/>
      <c r="B70" s="1427"/>
      <c r="C70" s="1427"/>
      <c r="D70" s="1124"/>
      <c r="E70" s="302"/>
      <c r="F70" s="302"/>
      <c r="G70" s="302"/>
      <c r="H70" s="302"/>
      <c r="I70" s="302"/>
      <c r="J70" s="302"/>
      <c r="K70" s="302"/>
      <c r="L70" s="302"/>
      <c r="M70" s="302"/>
      <c r="N70" s="302"/>
      <c r="O70" s="302"/>
      <c r="P70" s="302"/>
      <c r="Q70" s="302"/>
    </row>
    <row r="71" spans="1:17" hidden="1" outlineLevel="1">
      <c r="A71" s="1428"/>
      <c r="B71" s="1427"/>
      <c r="C71" s="1427"/>
      <c r="D71" s="1124"/>
      <c r="E71" s="302"/>
      <c r="F71" s="302"/>
      <c r="G71" s="302"/>
      <c r="H71" s="302"/>
      <c r="I71" s="302"/>
      <c r="J71" s="302"/>
      <c r="K71" s="302"/>
      <c r="L71" s="302"/>
      <c r="M71" s="302"/>
      <c r="N71" s="302"/>
      <c r="O71" s="302"/>
      <c r="P71" s="302"/>
      <c r="Q71" s="302"/>
    </row>
    <row r="72" spans="1:17" hidden="1" outlineLevel="1">
      <c r="A72" s="1428"/>
      <c r="B72" s="1427"/>
      <c r="C72" s="1427"/>
      <c r="D72" s="1124"/>
      <c r="E72" s="302"/>
      <c r="F72" s="302"/>
      <c r="G72" s="302"/>
      <c r="H72" s="302"/>
      <c r="I72" s="302"/>
      <c r="J72" s="302"/>
      <c r="K72" s="302"/>
      <c r="L72" s="302"/>
      <c r="M72" s="302"/>
      <c r="N72" s="302"/>
      <c r="O72" s="302"/>
      <c r="P72" s="302"/>
      <c r="Q72" s="302"/>
    </row>
    <row r="73" spans="1:17" hidden="1" outlineLevel="1">
      <c r="A73" s="1428"/>
      <c r="B73" s="1427"/>
      <c r="C73" s="1427"/>
      <c r="D73" s="1124"/>
      <c r="E73" s="302"/>
      <c r="F73" s="302"/>
      <c r="G73" s="302"/>
      <c r="H73" s="302"/>
      <c r="I73" s="302"/>
      <c r="J73" s="302"/>
      <c r="K73" s="302"/>
      <c r="L73" s="302"/>
      <c r="M73" s="302"/>
      <c r="N73" s="302"/>
      <c r="O73" s="302"/>
      <c r="P73" s="302"/>
      <c r="Q73" s="302"/>
    </row>
    <row r="74" spans="1:17" hidden="1" outlineLevel="1">
      <c r="A74" s="1428"/>
      <c r="B74" s="1427"/>
      <c r="C74" s="1427"/>
      <c r="D74" s="1124"/>
      <c r="E74" s="302"/>
      <c r="F74" s="302"/>
      <c r="G74" s="302"/>
      <c r="H74" s="302"/>
      <c r="I74" s="302"/>
      <c r="J74" s="302"/>
      <c r="K74" s="302"/>
      <c r="L74" s="302"/>
      <c r="M74" s="302"/>
      <c r="N74" s="302"/>
      <c r="O74" s="302"/>
      <c r="P74" s="302"/>
      <c r="Q74" s="302"/>
    </row>
    <row r="75" spans="1:17" ht="13.8" hidden="1" outlineLevel="1" thickBot="1">
      <c r="A75" s="1533"/>
      <c r="B75" s="1437"/>
      <c r="C75" s="1437"/>
      <c r="D75" s="1535"/>
      <c r="E75" s="302"/>
      <c r="F75" s="302"/>
      <c r="G75" s="302"/>
      <c r="H75" s="302"/>
      <c r="I75" s="302"/>
      <c r="J75" s="302"/>
      <c r="K75" s="302"/>
      <c r="L75" s="302"/>
      <c r="M75" s="302"/>
      <c r="N75" s="302"/>
      <c r="O75" s="302"/>
      <c r="P75" s="302"/>
      <c r="Q75" s="302"/>
    </row>
    <row r="76" spans="1:17" collapsed="1">
      <c r="A76" s="1429" t="s">
        <v>946</v>
      </c>
      <c r="B76" s="1430"/>
      <c r="C76" s="1430"/>
      <c r="D76" s="1510" t="s">
        <v>951</v>
      </c>
      <c r="E76" s="302"/>
      <c r="F76" s="302"/>
      <c r="G76" s="302"/>
      <c r="H76" s="302"/>
      <c r="I76" s="302"/>
      <c r="J76" s="302"/>
      <c r="K76" s="302"/>
      <c r="L76" s="302"/>
      <c r="M76" s="302"/>
      <c r="N76" s="302"/>
      <c r="O76" s="302"/>
      <c r="P76" s="302"/>
      <c r="Q76" s="302"/>
    </row>
    <row r="77" spans="1:17">
      <c r="A77" s="1428"/>
      <c r="B77" s="1427"/>
      <c r="C77" s="1427"/>
      <c r="D77" s="1124"/>
      <c r="E77" s="302"/>
      <c r="F77" s="302"/>
      <c r="G77" s="302"/>
      <c r="H77" s="302"/>
      <c r="I77" s="302"/>
      <c r="J77" s="302"/>
      <c r="K77" s="302"/>
      <c r="L77" s="302"/>
      <c r="M77" s="302"/>
      <c r="N77" s="302"/>
      <c r="O77" s="302"/>
      <c r="P77" s="302"/>
      <c r="Q77" s="302"/>
    </row>
    <row r="78" spans="1:17">
      <c r="A78" s="1428"/>
      <c r="B78" s="1427"/>
      <c r="C78" s="1427"/>
      <c r="D78" s="1124"/>
      <c r="E78" s="302"/>
      <c r="F78" s="302"/>
      <c r="G78" s="302"/>
      <c r="H78" s="302"/>
      <c r="I78" s="302"/>
      <c r="J78" s="302"/>
      <c r="K78" s="302"/>
      <c r="L78" s="302"/>
      <c r="M78" s="302"/>
      <c r="N78" s="302"/>
      <c r="O78" s="302"/>
      <c r="P78" s="302"/>
      <c r="Q78" s="302"/>
    </row>
    <row r="79" spans="1:17">
      <c r="A79" s="1428"/>
      <c r="B79" s="1427"/>
      <c r="C79" s="1427"/>
      <c r="D79" s="1124"/>
      <c r="E79" s="302"/>
      <c r="F79" s="302"/>
      <c r="G79" s="302"/>
      <c r="H79" s="302"/>
      <c r="I79" s="302"/>
      <c r="J79" s="302"/>
      <c r="K79" s="302"/>
      <c r="L79" s="302"/>
      <c r="M79" s="302"/>
      <c r="N79" s="302"/>
      <c r="O79" s="302"/>
      <c r="P79" s="302"/>
      <c r="Q79" s="302"/>
    </row>
    <row r="80" spans="1:17">
      <c r="A80" s="1428"/>
      <c r="B80" s="1427"/>
      <c r="C80" s="1427"/>
      <c r="D80" s="1124"/>
      <c r="E80" s="302"/>
      <c r="F80" s="302"/>
      <c r="G80" s="302"/>
      <c r="H80" s="302"/>
      <c r="I80" s="302"/>
      <c r="J80" s="302"/>
      <c r="K80" s="302"/>
      <c r="L80" s="302"/>
      <c r="M80" s="302"/>
      <c r="N80" s="302"/>
      <c r="O80" s="302"/>
      <c r="P80" s="302"/>
      <c r="Q80" s="302"/>
    </row>
    <row r="81" spans="1:17" ht="13.8" thickBot="1">
      <c r="A81" s="1533"/>
      <c r="B81" s="1437"/>
      <c r="C81" s="1437"/>
      <c r="D81" s="1535"/>
      <c r="E81" s="302"/>
      <c r="F81" s="302"/>
      <c r="G81" s="302"/>
      <c r="H81" s="302"/>
      <c r="I81" s="302"/>
      <c r="J81" s="302"/>
      <c r="K81" s="302"/>
      <c r="L81" s="302"/>
      <c r="M81" s="302"/>
      <c r="N81" s="302"/>
      <c r="O81" s="302"/>
      <c r="P81" s="302"/>
      <c r="Q81" s="302"/>
    </row>
    <row r="82" spans="1:17" hidden="1" outlineLevel="1">
      <c r="A82" s="1534"/>
      <c r="B82" s="1438"/>
      <c r="C82" s="1438"/>
      <c r="D82" s="1123" t="s">
        <v>952</v>
      </c>
      <c r="E82" s="302"/>
      <c r="F82" s="302"/>
      <c r="G82" s="302"/>
      <c r="H82" s="302"/>
      <c r="I82" s="302"/>
      <c r="J82" s="302"/>
      <c r="K82" s="302"/>
      <c r="L82" s="302"/>
      <c r="M82" s="302"/>
      <c r="N82" s="302"/>
      <c r="O82" s="302"/>
      <c r="P82" s="302"/>
      <c r="Q82" s="302"/>
    </row>
    <row r="83" spans="1:17" hidden="1" outlineLevel="1">
      <c r="A83" s="1428"/>
      <c r="B83" s="1427"/>
      <c r="C83" s="1427"/>
      <c r="D83" s="1124"/>
      <c r="E83" s="302"/>
      <c r="F83" s="302"/>
      <c r="G83" s="302"/>
      <c r="H83" s="302"/>
      <c r="I83" s="302"/>
      <c r="J83" s="302"/>
      <c r="K83" s="302"/>
      <c r="L83" s="302"/>
      <c r="M83" s="302"/>
      <c r="N83" s="302"/>
      <c r="O83" s="302"/>
      <c r="P83" s="302"/>
      <c r="Q83" s="302"/>
    </row>
    <row r="84" spans="1:17" hidden="1" outlineLevel="1">
      <c r="A84" s="1428"/>
      <c r="B84" s="1427"/>
      <c r="C84" s="1427"/>
      <c r="D84" s="1124"/>
      <c r="E84" s="302"/>
      <c r="F84" s="302"/>
      <c r="G84" s="302"/>
      <c r="H84" s="302"/>
      <c r="I84" s="302"/>
      <c r="J84" s="302"/>
      <c r="K84" s="302"/>
      <c r="L84" s="302"/>
      <c r="M84" s="302"/>
      <c r="N84" s="302"/>
      <c r="O84" s="302"/>
      <c r="P84" s="302"/>
      <c r="Q84" s="302"/>
    </row>
    <row r="85" spans="1:17" hidden="1" outlineLevel="1">
      <c r="A85" s="1428"/>
      <c r="B85" s="1427"/>
      <c r="C85" s="1427"/>
      <c r="D85" s="1124"/>
      <c r="E85" s="302"/>
      <c r="F85" s="302"/>
      <c r="G85" s="302"/>
      <c r="H85" s="302"/>
      <c r="I85" s="302"/>
      <c r="J85" s="302"/>
      <c r="K85" s="302"/>
      <c r="L85" s="302"/>
      <c r="M85" s="302"/>
      <c r="N85" s="302"/>
      <c r="O85" s="302"/>
      <c r="P85" s="302"/>
      <c r="Q85" s="302"/>
    </row>
    <row r="86" spans="1:17" hidden="1" outlineLevel="1">
      <c r="A86" s="1428"/>
      <c r="B86" s="1427"/>
      <c r="C86" s="1427"/>
      <c r="D86" s="1124"/>
      <c r="E86" s="302"/>
      <c r="F86" s="302"/>
      <c r="G86" s="302"/>
      <c r="H86" s="302"/>
      <c r="I86" s="302"/>
      <c r="J86" s="302"/>
      <c r="K86" s="302"/>
      <c r="L86" s="302"/>
      <c r="M86" s="302"/>
      <c r="N86" s="302"/>
      <c r="O86" s="302"/>
      <c r="P86" s="302"/>
      <c r="Q86" s="302"/>
    </row>
    <row r="87" spans="1:17" hidden="1" outlineLevel="1">
      <c r="A87" s="1428"/>
      <c r="B87" s="1427"/>
      <c r="C87" s="1427"/>
      <c r="D87" s="1124"/>
      <c r="E87" s="302"/>
      <c r="F87" s="302"/>
      <c r="G87" s="302"/>
      <c r="H87" s="302"/>
      <c r="I87" s="302"/>
      <c r="J87" s="302"/>
      <c r="K87" s="302"/>
      <c r="L87" s="302"/>
      <c r="M87" s="302"/>
      <c r="N87" s="302"/>
      <c r="O87" s="302"/>
      <c r="P87" s="302"/>
      <c r="Q87" s="302"/>
    </row>
    <row r="88" spans="1:17" hidden="1" outlineLevel="1">
      <c r="A88" s="1428"/>
      <c r="B88" s="1427"/>
      <c r="C88" s="1427"/>
      <c r="D88" s="1124"/>
      <c r="E88" s="302"/>
      <c r="F88" s="302"/>
      <c r="G88" s="302"/>
      <c r="H88" s="302"/>
      <c r="I88" s="302"/>
      <c r="J88" s="302"/>
      <c r="K88" s="302"/>
      <c r="L88" s="302"/>
      <c r="M88" s="302"/>
      <c r="N88" s="302"/>
      <c r="O88" s="302"/>
      <c r="P88" s="302"/>
      <c r="Q88" s="302"/>
    </row>
    <row r="89" spans="1:17" hidden="1" outlineLevel="1">
      <c r="A89" s="1428"/>
      <c r="B89" s="1427"/>
      <c r="C89" s="1427"/>
      <c r="D89" s="1124"/>
      <c r="E89" s="302"/>
      <c r="F89" s="302"/>
      <c r="G89" s="302"/>
      <c r="H89" s="302"/>
      <c r="I89" s="302"/>
      <c r="J89" s="302"/>
      <c r="K89" s="302"/>
      <c r="L89" s="302"/>
      <c r="M89" s="302"/>
      <c r="N89" s="302"/>
      <c r="O89" s="302"/>
      <c r="P89" s="302"/>
      <c r="Q89" s="302"/>
    </row>
    <row r="90" spans="1:17" hidden="1" outlineLevel="1">
      <c r="A90" s="1428"/>
      <c r="B90" s="1427"/>
      <c r="C90" s="1427"/>
      <c r="D90" s="1124"/>
      <c r="E90" s="302"/>
      <c r="F90" s="302"/>
      <c r="G90" s="302"/>
      <c r="H90" s="302"/>
      <c r="I90" s="302"/>
      <c r="J90" s="302"/>
      <c r="K90" s="302"/>
      <c r="L90" s="302"/>
      <c r="M90" s="302"/>
      <c r="N90" s="302"/>
      <c r="O90" s="302"/>
      <c r="P90" s="302"/>
      <c r="Q90" s="302"/>
    </row>
    <row r="91" spans="1:17" ht="13.8" hidden="1" outlineLevel="1" thickBot="1">
      <c r="A91" s="1533"/>
      <c r="B91" s="1437"/>
      <c r="C91" s="1437"/>
      <c r="D91" s="1535"/>
      <c r="E91" s="302"/>
      <c r="F91" s="302"/>
      <c r="G91" s="302"/>
      <c r="H91" s="302"/>
      <c r="I91" s="302"/>
      <c r="J91" s="302"/>
      <c r="K91" s="302"/>
      <c r="L91" s="302"/>
      <c r="M91" s="302"/>
      <c r="N91" s="302"/>
      <c r="O91" s="302"/>
      <c r="P91" s="302"/>
      <c r="Q91" s="302"/>
    </row>
    <row r="92" spans="1:17" collapsed="1">
      <c r="A92" s="302"/>
      <c r="B92" s="302"/>
      <c r="C92" s="302"/>
      <c r="D92" s="302"/>
      <c r="E92" s="302"/>
      <c r="F92" s="302"/>
      <c r="G92" s="302"/>
      <c r="H92" s="302"/>
      <c r="I92" s="302"/>
      <c r="J92" s="302"/>
      <c r="K92" s="302"/>
      <c r="L92" s="302"/>
      <c r="M92" s="302"/>
      <c r="N92" s="302"/>
      <c r="O92" s="302"/>
      <c r="P92" s="302"/>
      <c r="Q92" s="302"/>
    </row>
    <row r="93" spans="1:17">
      <c r="A93" s="302"/>
      <c r="B93" s="302"/>
      <c r="C93" s="302"/>
      <c r="D93" s="302"/>
      <c r="E93" s="302"/>
      <c r="F93" s="302"/>
      <c r="G93" s="302"/>
      <c r="H93" s="302"/>
      <c r="I93" s="302"/>
      <c r="J93" s="302"/>
      <c r="K93" s="302"/>
      <c r="L93" s="302"/>
      <c r="M93" s="302"/>
      <c r="N93" s="302"/>
      <c r="O93" s="302"/>
      <c r="P93" s="302"/>
      <c r="Q93" s="302"/>
    </row>
    <row r="94" spans="1:17">
      <c r="A94" s="302"/>
      <c r="B94" s="302"/>
      <c r="C94" s="302"/>
      <c r="D94" s="302"/>
      <c r="E94" s="302"/>
      <c r="F94" s="302"/>
      <c r="G94" s="302"/>
      <c r="H94" s="302"/>
      <c r="I94" s="302"/>
      <c r="J94" s="302"/>
      <c r="K94" s="302"/>
      <c r="L94" s="302"/>
      <c r="M94" s="302"/>
      <c r="N94" s="302"/>
      <c r="O94" s="302"/>
      <c r="P94" s="302"/>
      <c r="Q94" s="302"/>
    </row>
    <row r="95" spans="1:17">
      <c r="A95" s="302"/>
      <c r="B95" s="302"/>
      <c r="C95" s="302"/>
      <c r="D95" s="302"/>
      <c r="E95" s="302"/>
      <c r="F95" s="302"/>
      <c r="G95" s="302"/>
      <c r="H95" s="302"/>
      <c r="I95" s="302"/>
      <c r="J95" s="302"/>
      <c r="K95" s="302"/>
      <c r="L95" s="302"/>
      <c r="M95" s="302"/>
      <c r="N95" s="302"/>
      <c r="O95" s="302"/>
      <c r="P95" s="302"/>
      <c r="Q95" s="302"/>
    </row>
    <row r="96" spans="1:17">
      <c r="A96" s="302"/>
      <c r="B96" s="302"/>
      <c r="C96" s="302"/>
      <c r="D96" s="302"/>
      <c r="E96" s="302"/>
      <c r="F96" s="302"/>
      <c r="G96" s="302"/>
      <c r="H96" s="302"/>
      <c r="I96" s="302"/>
      <c r="J96" s="302"/>
      <c r="K96" s="302"/>
      <c r="L96" s="302"/>
      <c r="M96" s="302"/>
      <c r="N96" s="302"/>
      <c r="O96" s="302"/>
      <c r="P96" s="302"/>
      <c r="Q96" s="302"/>
    </row>
    <row r="97" spans="1:17">
      <c r="A97" s="302"/>
      <c r="B97" s="302"/>
      <c r="C97" s="302"/>
      <c r="D97" s="302"/>
      <c r="E97" s="302"/>
      <c r="F97" s="302"/>
      <c r="G97" s="302"/>
      <c r="H97" s="302"/>
      <c r="I97" s="302"/>
      <c r="J97" s="302"/>
      <c r="K97" s="302"/>
      <c r="L97" s="302"/>
      <c r="M97" s="302"/>
      <c r="N97" s="302"/>
      <c r="O97" s="302"/>
      <c r="P97" s="302"/>
      <c r="Q97" s="302"/>
    </row>
    <row r="98" spans="1:17">
      <c r="A98" s="302"/>
      <c r="B98" s="302"/>
      <c r="C98" s="302"/>
      <c r="D98" s="302"/>
      <c r="E98" s="302"/>
      <c r="F98" s="302"/>
      <c r="G98" s="302"/>
      <c r="H98" s="302"/>
      <c r="I98" s="302"/>
      <c r="J98" s="302"/>
      <c r="K98" s="302"/>
      <c r="L98" s="302"/>
      <c r="M98" s="302"/>
      <c r="N98" s="302"/>
      <c r="O98" s="302"/>
      <c r="P98" s="302"/>
      <c r="Q98" s="302"/>
    </row>
    <row r="99" spans="1:17">
      <c r="A99" s="302"/>
      <c r="B99" s="302"/>
      <c r="C99" s="302"/>
      <c r="D99" s="302"/>
      <c r="E99" s="302"/>
      <c r="F99" s="302"/>
      <c r="G99" s="302"/>
      <c r="H99" s="302"/>
      <c r="I99" s="302"/>
      <c r="J99" s="302"/>
      <c r="K99" s="302"/>
      <c r="L99" s="302"/>
      <c r="M99" s="302"/>
      <c r="N99" s="302"/>
      <c r="O99" s="302"/>
      <c r="P99" s="302"/>
      <c r="Q99" s="302"/>
    </row>
    <row r="100" spans="1:17">
      <c r="A100" s="302"/>
      <c r="B100" s="302"/>
      <c r="C100" s="302"/>
      <c r="D100" s="302"/>
      <c r="E100" s="302"/>
      <c r="F100" s="302"/>
      <c r="G100" s="302"/>
      <c r="H100" s="302"/>
      <c r="I100" s="302"/>
      <c r="J100" s="302"/>
      <c r="K100" s="302"/>
      <c r="L100" s="302"/>
      <c r="M100" s="302"/>
      <c r="N100" s="302"/>
      <c r="O100" s="302"/>
      <c r="P100" s="302"/>
      <c r="Q100" s="302"/>
    </row>
    <row r="101" spans="1:17">
      <c r="A101" s="302"/>
      <c r="B101" s="302"/>
      <c r="C101" s="302"/>
      <c r="D101" s="302"/>
      <c r="E101" s="302"/>
      <c r="F101" s="302"/>
      <c r="G101" s="302"/>
      <c r="H101" s="302"/>
      <c r="I101" s="302"/>
      <c r="J101" s="302"/>
      <c r="K101" s="302"/>
      <c r="L101" s="302"/>
      <c r="M101" s="302"/>
      <c r="N101" s="302"/>
      <c r="O101" s="302"/>
      <c r="P101" s="302"/>
      <c r="Q101" s="302"/>
    </row>
    <row r="102" spans="1:17">
      <c r="A102" s="302"/>
      <c r="B102" s="302"/>
      <c r="C102" s="302"/>
      <c r="D102" s="302"/>
      <c r="E102" s="302"/>
      <c r="F102" s="302"/>
      <c r="G102" s="302"/>
      <c r="H102" s="302"/>
      <c r="I102" s="302"/>
      <c r="J102" s="302"/>
      <c r="K102" s="302"/>
      <c r="L102" s="302"/>
      <c r="M102" s="302"/>
      <c r="N102" s="302"/>
      <c r="O102" s="302"/>
      <c r="P102" s="302"/>
      <c r="Q102" s="302"/>
    </row>
    <row r="103" spans="1:17">
      <c r="A103" s="302"/>
      <c r="B103" s="302"/>
      <c r="C103" s="302"/>
      <c r="D103" s="302"/>
      <c r="E103" s="302"/>
      <c r="F103" s="302"/>
      <c r="G103" s="302"/>
      <c r="H103" s="302"/>
      <c r="I103" s="302"/>
      <c r="J103" s="302"/>
      <c r="K103" s="302"/>
      <c r="L103" s="302"/>
      <c r="M103" s="302"/>
      <c r="N103" s="302"/>
      <c r="O103" s="302"/>
      <c r="P103" s="302"/>
      <c r="Q103" s="302"/>
    </row>
    <row r="104" spans="1:17">
      <c r="A104" s="302"/>
      <c r="B104" s="302"/>
      <c r="C104" s="302"/>
      <c r="D104" s="302"/>
      <c r="E104" s="302"/>
      <c r="F104" s="302"/>
      <c r="G104" s="302"/>
      <c r="H104" s="302"/>
      <c r="I104" s="302"/>
      <c r="J104" s="302"/>
      <c r="K104" s="302"/>
      <c r="L104" s="302"/>
      <c r="M104" s="302"/>
      <c r="N104" s="302"/>
      <c r="O104" s="302"/>
      <c r="P104" s="302"/>
      <c r="Q104" s="302"/>
    </row>
    <row r="105" spans="1:17">
      <c r="A105" s="302"/>
      <c r="B105" s="302"/>
      <c r="C105" s="302"/>
      <c r="D105" s="302"/>
      <c r="E105" s="302"/>
      <c r="F105" s="302"/>
      <c r="G105" s="302"/>
      <c r="H105" s="302"/>
      <c r="I105" s="302"/>
      <c r="J105" s="302"/>
      <c r="K105" s="302"/>
      <c r="L105" s="302"/>
      <c r="M105" s="302"/>
      <c r="N105" s="302"/>
      <c r="O105" s="302"/>
      <c r="P105" s="302"/>
      <c r="Q105" s="302"/>
    </row>
    <row r="106" spans="1:17">
      <c r="A106" s="302"/>
      <c r="B106" s="302"/>
      <c r="C106" s="302"/>
      <c r="D106" s="302"/>
      <c r="E106" s="302"/>
      <c r="F106" s="302"/>
      <c r="G106" s="302"/>
      <c r="H106" s="302"/>
      <c r="I106" s="302"/>
      <c r="J106" s="302"/>
      <c r="K106" s="302"/>
      <c r="L106" s="302"/>
      <c r="M106" s="302"/>
      <c r="N106" s="302"/>
      <c r="O106" s="302"/>
      <c r="P106" s="302"/>
      <c r="Q106" s="302"/>
    </row>
    <row r="107" spans="1:17">
      <c r="A107" s="302"/>
      <c r="B107" s="302"/>
      <c r="C107" s="302"/>
      <c r="D107" s="302"/>
      <c r="E107" s="302"/>
      <c r="F107" s="302"/>
      <c r="G107" s="302"/>
      <c r="H107" s="302"/>
      <c r="I107" s="302"/>
      <c r="J107" s="302"/>
      <c r="K107" s="302"/>
      <c r="L107" s="302"/>
      <c r="M107" s="302"/>
      <c r="N107" s="302"/>
      <c r="O107" s="302"/>
      <c r="P107" s="302"/>
      <c r="Q107" s="302"/>
    </row>
    <row r="108" spans="1:17">
      <c r="A108" s="302"/>
      <c r="B108" s="302"/>
      <c r="C108" s="302"/>
      <c r="D108" s="302"/>
      <c r="E108" s="302"/>
      <c r="F108" s="302"/>
      <c r="G108" s="302"/>
      <c r="H108" s="302"/>
      <c r="I108" s="302"/>
      <c r="J108" s="302"/>
      <c r="K108" s="302"/>
      <c r="L108" s="302"/>
      <c r="M108" s="302"/>
      <c r="N108" s="302"/>
      <c r="O108" s="302"/>
      <c r="P108" s="302"/>
      <c r="Q108" s="302"/>
    </row>
    <row r="109" spans="1:17">
      <c r="A109" s="302"/>
      <c r="B109" s="302"/>
      <c r="C109" s="302"/>
      <c r="D109" s="302"/>
      <c r="E109" s="302"/>
      <c r="F109" s="302"/>
      <c r="G109" s="302"/>
      <c r="H109" s="302"/>
      <c r="I109" s="302"/>
      <c r="J109" s="302"/>
      <c r="K109" s="302"/>
      <c r="L109" s="302"/>
      <c r="M109" s="302"/>
      <c r="N109" s="302"/>
      <c r="O109" s="302"/>
      <c r="P109" s="302"/>
      <c r="Q109" s="302"/>
    </row>
    <row r="110" spans="1:17">
      <c r="A110" s="302"/>
      <c r="B110" s="302"/>
      <c r="C110" s="302"/>
      <c r="D110" s="302"/>
      <c r="E110" s="302"/>
      <c r="F110" s="302"/>
      <c r="G110" s="302"/>
      <c r="H110" s="302"/>
      <c r="I110" s="302"/>
      <c r="J110" s="302"/>
      <c r="K110" s="302"/>
      <c r="L110" s="302"/>
      <c r="M110" s="302"/>
      <c r="N110" s="302"/>
      <c r="O110" s="302"/>
      <c r="P110" s="302"/>
      <c r="Q110" s="302"/>
    </row>
    <row r="111" spans="1:17">
      <c r="A111" s="302"/>
      <c r="B111" s="302"/>
      <c r="C111" s="302"/>
      <c r="D111" s="302"/>
      <c r="E111" s="302"/>
      <c r="F111" s="302"/>
      <c r="G111" s="302"/>
      <c r="H111" s="302"/>
      <c r="I111" s="302"/>
      <c r="J111" s="302"/>
      <c r="K111" s="302"/>
      <c r="L111" s="302"/>
      <c r="M111" s="302"/>
      <c r="N111" s="302"/>
      <c r="O111" s="302"/>
      <c r="P111" s="302"/>
      <c r="Q111" s="302"/>
    </row>
    <row r="112" spans="1:17">
      <c r="A112" s="302"/>
      <c r="B112" s="302"/>
      <c r="C112" s="302"/>
      <c r="D112" s="302"/>
      <c r="E112" s="302"/>
      <c r="F112" s="302"/>
      <c r="G112" s="302"/>
      <c r="H112" s="302"/>
      <c r="I112" s="302"/>
      <c r="J112" s="302"/>
      <c r="K112" s="302"/>
      <c r="L112" s="302"/>
      <c r="M112" s="302"/>
      <c r="N112" s="302"/>
      <c r="O112" s="302"/>
      <c r="P112" s="302"/>
      <c r="Q112" s="302"/>
    </row>
    <row r="113" spans="1:17">
      <c r="A113" s="302"/>
      <c r="B113" s="302"/>
      <c r="C113" s="302"/>
      <c r="D113" s="302"/>
      <c r="E113" s="302"/>
      <c r="F113" s="302"/>
      <c r="G113" s="302"/>
      <c r="H113" s="302"/>
      <c r="I113" s="302"/>
      <c r="J113" s="302"/>
      <c r="K113" s="302"/>
      <c r="L113" s="302"/>
      <c r="M113" s="302"/>
      <c r="N113" s="302"/>
      <c r="O113" s="302"/>
      <c r="P113" s="302"/>
      <c r="Q113" s="302"/>
    </row>
    <row r="114" spans="1:17">
      <c r="A114" s="302"/>
      <c r="B114" s="302"/>
      <c r="C114" s="302"/>
      <c r="D114" s="302"/>
      <c r="E114" s="302"/>
      <c r="F114" s="302"/>
      <c r="G114" s="302"/>
      <c r="H114" s="302"/>
      <c r="I114" s="302"/>
      <c r="J114" s="302"/>
      <c r="K114" s="302"/>
      <c r="L114" s="302"/>
      <c r="M114" s="302"/>
      <c r="N114" s="302"/>
      <c r="O114" s="302"/>
      <c r="P114" s="302"/>
      <c r="Q114" s="302"/>
    </row>
    <row r="115" spans="1:17">
      <c r="A115" s="302"/>
      <c r="B115" s="302"/>
      <c r="C115" s="302"/>
      <c r="D115" s="302"/>
      <c r="E115" s="302"/>
      <c r="F115" s="302"/>
      <c r="G115" s="302"/>
      <c r="H115" s="302"/>
      <c r="I115" s="302"/>
      <c r="J115" s="302"/>
      <c r="K115" s="302"/>
      <c r="L115" s="302"/>
      <c r="M115" s="302"/>
      <c r="N115" s="302"/>
      <c r="O115" s="302"/>
      <c r="P115" s="302"/>
      <c r="Q115" s="302"/>
    </row>
    <row r="116" spans="1:17">
      <c r="A116" s="302"/>
      <c r="B116" s="302"/>
      <c r="C116" s="302"/>
      <c r="D116" s="302"/>
      <c r="E116" s="302"/>
      <c r="F116" s="302"/>
      <c r="G116" s="302"/>
      <c r="H116" s="302"/>
      <c r="I116" s="302"/>
      <c r="J116" s="302"/>
      <c r="K116" s="302"/>
      <c r="L116" s="302"/>
      <c r="M116" s="302"/>
      <c r="N116" s="302"/>
      <c r="O116" s="302"/>
      <c r="P116" s="302"/>
      <c r="Q116" s="302"/>
    </row>
    <row r="117" spans="1:17">
      <c r="A117" s="302"/>
      <c r="B117" s="302"/>
      <c r="C117" s="302"/>
      <c r="D117" s="302"/>
      <c r="E117" s="302"/>
      <c r="F117" s="302"/>
      <c r="G117" s="302"/>
      <c r="H117" s="302"/>
      <c r="I117" s="302"/>
      <c r="J117" s="302"/>
      <c r="K117" s="302"/>
      <c r="L117" s="302"/>
      <c r="M117" s="302"/>
      <c r="N117" s="302"/>
      <c r="O117" s="302"/>
      <c r="P117" s="302"/>
      <c r="Q117" s="302"/>
    </row>
    <row r="118" spans="1:17">
      <c r="A118" s="302"/>
      <c r="B118" s="302"/>
      <c r="C118" s="302"/>
      <c r="D118" s="302"/>
      <c r="E118" s="302"/>
      <c r="F118" s="302"/>
      <c r="G118" s="302"/>
      <c r="H118" s="302"/>
      <c r="I118" s="302"/>
      <c r="J118" s="302"/>
      <c r="K118" s="302"/>
      <c r="L118" s="302"/>
      <c r="M118" s="302"/>
      <c r="N118" s="302"/>
      <c r="O118" s="302"/>
      <c r="P118" s="302"/>
      <c r="Q118" s="302"/>
    </row>
    <row r="119" spans="1:17">
      <c r="A119" s="302"/>
      <c r="B119" s="302"/>
      <c r="C119" s="302"/>
      <c r="D119" s="302"/>
      <c r="E119" s="302"/>
      <c r="F119" s="302"/>
      <c r="G119" s="302"/>
      <c r="H119" s="302"/>
      <c r="I119" s="302"/>
      <c r="J119" s="302"/>
      <c r="K119" s="302"/>
      <c r="L119" s="302"/>
      <c r="M119" s="302"/>
      <c r="N119" s="302"/>
      <c r="O119" s="302"/>
      <c r="P119" s="302"/>
      <c r="Q119" s="302"/>
    </row>
    <row r="120" spans="1:17">
      <c r="A120" s="302"/>
      <c r="B120" s="302"/>
      <c r="C120" s="302"/>
      <c r="D120" s="302"/>
      <c r="E120" s="302"/>
      <c r="F120" s="302"/>
      <c r="G120" s="302"/>
      <c r="H120" s="302"/>
      <c r="I120" s="302"/>
      <c r="J120" s="302"/>
      <c r="K120" s="302"/>
      <c r="L120" s="302"/>
      <c r="M120" s="302"/>
      <c r="N120" s="302"/>
      <c r="O120" s="302"/>
      <c r="P120" s="302"/>
      <c r="Q120" s="302"/>
    </row>
    <row r="121" spans="1:17">
      <c r="A121" s="302"/>
      <c r="B121" s="302"/>
      <c r="C121" s="302"/>
      <c r="D121" s="302"/>
      <c r="E121" s="302"/>
      <c r="F121" s="302"/>
      <c r="G121" s="302"/>
      <c r="H121" s="302"/>
      <c r="I121" s="302"/>
      <c r="J121" s="302"/>
      <c r="K121" s="302"/>
      <c r="L121" s="302"/>
      <c r="M121" s="302"/>
      <c r="N121" s="302"/>
      <c r="O121" s="302"/>
      <c r="P121" s="302"/>
      <c r="Q121" s="302"/>
    </row>
    <row r="122" spans="1:17">
      <c r="A122" s="302"/>
      <c r="B122" s="302"/>
      <c r="C122" s="302"/>
      <c r="D122" s="302"/>
      <c r="E122" s="302"/>
      <c r="F122" s="302"/>
      <c r="G122" s="302"/>
      <c r="H122" s="302"/>
      <c r="I122" s="302"/>
      <c r="J122" s="302"/>
      <c r="K122" s="302"/>
      <c r="L122" s="302"/>
      <c r="M122" s="302"/>
      <c r="N122" s="302"/>
      <c r="O122" s="302"/>
      <c r="P122" s="302"/>
      <c r="Q122" s="302"/>
    </row>
    <row r="123" spans="1:17">
      <c r="A123" s="302"/>
      <c r="B123" s="302"/>
      <c r="C123" s="302"/>
      <c r="D123" s="302"/>
      <c r="E123" s="302"/>
      <c r="F123" s="302"/>
      <c r="G123" s="302"/>
      <c r="H123" s="302"/>
      <c r="I123" s="302"/>
      <c r="J123" s="302"/>
      <c r="K123" s="302"/>
      <c r="L123" s="302"/>
      <c r="M123" s="302"/>
      <c r="N123" s="302"/>
      <c r="O123" s="302"/>
      <c r="P123" s="302"/>
      <c r="Q123" s="302"/>
    </row>
    <row r="124" spans="1:17">
      <c r="A124" s="302"/>
      <c r="B124" s="302"/>
      <c r="C124" s="302"/>
      <c r="D124" s="302"/>
      <c r="E124" s="302"/>
      <c r="F124" s="302"/>
      <c r="G124" s="302"/>
      <c r="H124" s="302"/>
      <c r="I124" s="302"/>
      <c r="J124" s="302"/>
      <c r="K124" s="302"/>
      <c r="L124" s="302"/>
      <c r="M124" s="302"/>
      <c r="N124" s="302"/>
      <c r="O124" s="302"/>
      <c r="P124" s="302"/>
      <c r="Q124" s="302"/>
    </row>
    <row r="125" spans="1:17">
      <c r="A125" s="302"/>
      <c r="B125" s="302"/>
      <c r="C125" s="302"/>
      <c r="D125" s="302"/>
      <c r="E125" s="302"/>
      <c r="F125" s="302"/>
      <c r="G125" s="302"/>
      <c r="H125" s="302"/>
      <c r="I125" s="302"/>
      <c r="J125" s="302"/>
      <c r="K125" s="302"/>
      <c r="L125" s="302"/>
      <c r="M125" s="302"/>
      <c r="N125" s="302"/>
      <c r="O125" s="302"/>
      <c r="P125" s="302"/>
      <c r="Q125" s="302"/>
    </row>
    <row r="126" spans="1:17">
      <c r="A126" s="302"/>
      <c r="B126" s="302"/>
      <c r="C126" s="302"/>
      <c r="D126" s="302"/>
      <c r="E126" s="302"/>
      <c r="F126" s="302"/>
      <c r="G126" s="302"/>
      <c r="H126" s="302"/>
      <c r="I126" s="302"/>
      <c r="J126" s="302"/>
      <c r="K126" s="302"/>
      <c r="L126" s="302"/>
      <c r="M126" s="302"/>
      <c r="N126" s="302"/>
      <c r="O126" s="302"/>
      <c r="P126" s="302"/>
      <c r="Q126" s="302"/>
    </row>
    <row r="127" spans="1:17">
      <c r="A127" s="302"/>
      <c r="B127" s="302"/>
      <c r="C127" s="302"/>
      <c r="D127" s="302"/>
      <c r="E127" s="302"/>
      <c r="F127" s="302"/>
      <c r="G127" s="302"/>
      <c r="H127" s="302"/>
      <c r="I127" s="302"/>
      <c r="J127" s="302"/>
      <c r="K127" s="302"/>
      <c r="L127" s="302"/>
      <c r="M127" s="302"/>
      <c r="N127" s="302"/>
      <c r="O127" s="302"/>
      <c r="P127" s="302"/>
      <c r="Q127" s="302"/>
    </row>
  </sheetData>
  <mergeCells count="101">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A30:C30"/>
    <mergeCell ref="D25:D30"/>
    <mergeCell ref="A31:C31"/>
    <mergeCell ref="A32:C32"/>
    <mergeCell ref="A25:C25"/>
    <mergeCell ref="A26:C26"/>
    <mergeCell ref="A27:C27"/>
    <mergeCell ref="A28:C28"/>
    <mergeCell ref="A38:C38"/>
    <mergeCell ref="A39:C39"/>
    <mergeCell ref="A40:C40"/>
    <mergeCell ref="A41:C41"/>
    <mergeCell ref="D31:D42"/>
    <mergeCell ref="A42:C42"/>
    <mergeCell ref="A33:C33"/>
    <mergeCell ref="A34:C34"/>
    <mergeCell ref="A35:C35"/>
    <mergeCell ref="A36:C36"/>
    <mergeCell ref="A37:C37"/>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84:C84"/>
    <mergeCell ref="A85:C85"/>
    <mergeCell ref="A86:C86"/>
    <mergeCell ref="A87:C87"/>
    <mergeCell ref="A88:C88"/>
    <mergeCell ref="A79:C79"/>
    <mergeCell ref="A80:C80"/>
    <mergeCell ref="A81:C81"/>
    <mergeCell ref="A82:C82"/>
    <mergeCell ref="A83:C83"/>
  </mergeCells>
  <phoneticPr fontId="10" type="noConversion"/>
  <hyperlinks>
    <hyperlink ref="A3" r:id="rId1" display="Implementing Technical Standards (ITS) on disclosure for leverage ratio" xr:uid="{00000000-0004-0000-1C00-000000000000}"/>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85"/>
  <sheetViews>
    <sheetView zoomScaleNormal="100" workbookViewId="0">
      <selection activeCell="C6" sqref="C6"/>
    </sheetView>
  </sheetViews>
  <sheetFormatPr defaultRowHeight="14.4" outlineLevelRow="1"/>
  <cols>
    <col min="1" max="2" width="45.6640625" customWidth="1"/>
    <col min="3" max="3" width="30.6640625" customWidth="1"/>
    <col min="4" max="4" width="14.44140625" customWidth="1"/>
  </cols>
  <sheetData>
    <row r="1" spans="1:5">
      <c r="A1" s="862" t="s">
        <v>725</v>
      </c>
      <c r="B1" s="862"/>
      <c r="C1" s="862"/>
      <c r="D1" s="862"/>
      <c r="E1" s="231"/>
    </row>
    <row r="2" spans="1:5">
      <c r="A2" s="862" t="s">
        <v>252</v>
      </c>
      <c r="B2" s="862"/>
      <c r="C2" s="862"/>
      <c r="D2" s="341"/>
      <c r="E2" s="231"/>
    </row>
    <row r="3" spans="1:5" ht="15" thickBot="1">
      <c r="A3" s="863"/>
      <c r="B3" s="863"/>
      <c r="C3" s="863"/>
      <c r="D3" s="863"/>
    </row>
    <row r="4" spans="1:5">
      <c r="A4" s="864" t="s">
        <v>194</v>
      </c>
      <c r="B4" s="865"/>
      <c r="C4" s="865"/>
      <c r="D4" s="870" t="s">
        <v>1064</v>
      </c>
    </row>
    <row r="5" spans="1:5" ht="15" thickBot="1">
      <c r="A5" s="884"/>
      <c r="B5" s="885"/>
      <c r="C5" s="885"/>
      <c r="D5" s="886"/>
    </row>
    <row r="6" spans="1:5" ht="15" thickBot="1">
      <c r="A6" s="349" t="str">
        <f>Obsah!A3</f>
        <v>Informace platné k datu</v>
      </c>
      <c r="B6" s="350"/>
      <c r="C6" s="729">
        <v>42735</v>
      </c>
      <c r="D6" s="351"/>
    </row>
    <row r="7" spans="1:5" ht="15" customHeight="1">
      <c r="A7" s="879" t="s">
        <v>198</v>
      </c>
      <c r="B7" s="878"/>
      <c r="C7" s="878"/>
      <c r="D7" s="887" t="s">
        <v>199</v>
      </c>
    </row>
    <row r="8" spans="1:5" ht="15" customHeight="1">
      <c r="A8" s="901" t="s">
        <v>703</v>
      </c>
      <c r="B8" s="902"/>
      <c r="C8" s="225" t="s">
        <v>704</v>
      </c>
      <c r="D8" s="888"/>
    </row>
    <row r="9" spans="1:5" ht="15" customHeight="1">
      <c r="A9" s="880"/>
      <c r="B9" s="881"/>
      <c r="C9" s="225"/>
      <c r="D9" s="888"/>
    </row>
    <row r="10" spans="1:5" ht="15" customHeight="1">
      <c r="A10" s="880"/>
      <c r="B10" s="881"/>
      <c r="C10" s="225"/>
      <c r="D10" s="888"/>
    </row>
    <row r="11" spans="1:5" ht="15" customHeight="1">
      <c r="A11" s="880"/>
      <c r="B11" s="881"/>
      <c r="C11" s="225"/>
      <c r="D11" s="888"/>
    </row>
    <row r="12" spans="1:5" ht="15" customHeight="1">
      <c r="A12" s="880"/>
      <c r="B12" s="881"/>
      <c r="C12" s="225"/>
      <c r="D12" s="888"/>
    </row>
    <row r="13" spans="1:5" ht="15" customHeight="1" thickBot="1">
      <c r="A13" s="890"/>
      <c r="B13" s="891"/>
      <c r="C13" s="223"/>
      <c r="D13" s="889"/>
    </row>
    <row r="14" spans="1:5" ht="15" hidden="1" customHeight="1" outlineLevel="1">
      <c r="A14" s="898"/>
      <c r="B14" s="900"/>
      <c r="C14" s="224"/>
      <c r="D14" s="887" t="s">
        <v>199</v>
      </c>
    </row>
    <row r="15" spans="1:5" ht="15" hidden="1" customHeight="1" outlineLevel="1">
      <c r="A15" s="880"/>
      <c r="B15" s="881"/>
      <c r="C15" s="225"/>
      <c r="D15" s="888"/>
    </row>
    <row r="16" spans="1:5" ht="15" hidden="1" customHeight="1" outlineLevel="1">
      <c r="A16" s="880"/>
      <c r="B16" s="881"/>
      <c r="C16" s="225"/>
      <c r="D16" s="888"/>
    </row>
    <row r="17" spans="1:4" ht="15" hidden="1" customHeight="1" outlineLevel="1">
      <c r="A17" s="880"/>
      <c r="B17" s="881"/>
      <c r="C17" s="225"/>
      <c r="D17" s="888"/>
    </row>
    <row r="18" spans="1:4" ht="15" hidden="1" customHeight="1" outlineLevel="1">
      <c r="A18" s="880"/>
      <c r="B18" s="881"/>
      <c r="C18" s="225"/>
      <c r="D18" s="888"/>
    </row>
    <row r="19" spans="1:4" ht="15" hidden="1" customHeight="1" outlineLevel="1">
      <c r="A19" s="880"/>
      <c r="B19" s="881"/>
      <c r="C19" s="225"/>
      <c r="D19" s="888"/>
    </row>
    <row r="20" spans="1:4" ht="15" hidden="1" customHeight="1" outlineLevel="1">
      <c r="A20" s="880"/>
      <c r="B20" s="881"/>
      <c r="C20" s="225"/>
      <c r="D20" s="888"/>
    </row>
    <row r="21" spans="1:4" ht="15" hidden="1" customHeight="1" outlineLevel="1">
      <c r="A21" s="880"/>
      <c r="B21" s="881"/>
      <c r="C21" s="225"/>
      <c r="D21" s="888"/>
    </row>
    <row r="22" spans="1:4" ht="15" hidden="1" customHeight="1" outlineLevel="1">
      <c r="A22" s="880"/>
      <c r="B22" s="881"/>
      <c r="C22" s="225"/>
      <c r="D22" s="888"/>
    </row>
    <row r="23" spans="1:4" ht="15" hidden="1" customHeight="1" outlineLevel="1">
      <c r="A23" s="880"/>
      <c r="B23" s="881"/>
      <c r="C23" s="225"/>
      <c r="D23" s="888"/>
    </row>
    <row r="24" spans="1:4" ht="15" hidden="1" customHeight="1" outlineLevel="1">
      <c r="A24" s="880"/>
      <c r="B24" s="881"/>
      <c r="C24" s="225"/>
      <c r="D24" s="888"/>
    </row>
    <row r="25" spans="1:4" ht="15" hidden="1" customHeight="1" outlineLevel="1">
      <c r="A25" s="880"/>
      <c r="B25" s="881"/>
      <c r="C25" s="225"/>
      <c r="D25" s="888"/>
    </row>
    <row r="26" spans="1:4" ht="15" hidden="1" customHeight="1" outlineLevel="1">
      <c r="A26" s="901"/>
      <c r="B26" s="902"/>
      <c r="C26" s="225"/>
      <c r="D26" s="888"/>
    </row>
    <row r="27" spans="1:4" ht="15" hidden="1" customHeight="1" outlineLevel="1">
      <c r="A27" s="880"/>
      <c r="B27" s="881"/>
      <c r="C27" s="225"/>
      <c r="D27" s="888"/>
    </row>
    <row r="28" spans="1:4" ht="15" hidden="1" customHeight="1" outlineLevel="1" thickBot="1">
      <c r="A28" s="903"/>
      <c r="B28" s="893"/>
      <c r="C28" s="223"/>
      <c r="D28" s="889"/>
    </row>
    <row r="29" spans="1:4" collapsed="1">
      <c r="A29" s="882" t="s">
        <v>195</v>
      </c>
      <c r="B29" s="883"/>
      <c r="C29" s="883"/>
      <c r="D29" s="888" t="s">
        <v>200</v>
      </c>
    </row>
    <row r="30" spans="1:4">
      <c r="A30" s="406"/>
      <c r="B30" s="407"/>
      <c r="C30" s="408"/>
      <c r="D30" s="888"/>
    </row>
    <row r="31" spans="1:4">
      <c r="A31" s="409"/>
      <c r="B31" s="410"/>
      <c r="C31" s="411"/>
      <c r="D31" s="888"/>
    </row>
    <row r="32" spans="1:4">
      <c r="A32" s="409"/>
      <c r="B32" s="410"/>
      <c r="C32" s="411"/>
      <c r="D32" s="888"/>
    </row>
    <row r="33" spans="1:4">
      <c r="A33" s="409"/>
      <c r="B33" s="410"/>
      <c r="C33" s="411"/>
      <c r="D33" s="888"/>
    </row>
    <row r="34" spans="1:4" ht="15" thickBot="1">
      <c r="A34" s="412"/>
      <c r="B34" s="413"/>
      <c r="C34" s="414"/>
      <c r="D34" s="889"/>
    </row>
    <row r="35" spans="1:4" hidden="1" outlineLevel="1">
      <c r="A35" s="415"/>
      <c r="B35" s="416"/>
      <c r="C35" s="417"/>
      <c r="D35" s="887" t="s">
        <v>200</v>
      </c>
    </row>
    <row r="36" spans="1:4" hidden="1" outlineLevel="1">
      <c r="A36" s="409"/>
      <c r="B36" s="410"/>
      <c r="C36" s="411"/>
      <c r="D36" s="888"/>
    </row>
    <row r="37" spans="1:4" hidden="1" outlineLevel="1">
      <c r="A37" s="409"/>
      <c r="B37" s="410"/>
      <c r="C37" s="411"/>
      <c r="D37" s="888"/>
    </row>
    <row r="38" spans="1:4" hidden="1" outlineLevel="1">
      <c r="A38" s="409"/>
      <c r="B38" s="410"/>
      <c r="C38" s="411"/>
      <c r="D38" s="888"/>
    </row>
    <row r="39" spans="1:4" hidden="1" outlineLevel="1">
      <c r="A39" s="409"/>
      <c r="B39" s="410"/>
      <c r="C39" s="411"/>
      <c r="D39" s="888"/>
    </row>
    <row r="40" spans="1:4" hidden="1" outlineLevel="1">
      <c r="A40" s="409"/>
      <c r="B40" s="410"/>
      <c r="C40" s="411"/>
      <c r="D40" s="888"/>
    </row>
    <row r="41" spans="1:4" hidden="1" outlineLevel="1">
      <c r="A41" s="409"/>
      <c r="B41" s="410"/>
      <c r="C41" s="411"/>
      <c r="D41" s="888"/>
    </row>
    <row r="42" spans="1:4" hidden="1" outlineLevel="1">
      <c r="A42" s="409"/>
      <c r="B42" s="410"/>
      <c r="C42" s="411"/>
      <c r="D42" s="888"/>
    </row>
    <row r="43" spans="1:4" hidden="1" outlineLevel="1">
      <c r="A43" s="409"/>
      <c r="B43" s="410"/>
      <c r="C43" s="411"/>
      <c r="D43" s="888"/>
    </row>
    <row r="44" spans="1:4" hidden="1" outlineLevel="1">
      <c r="A44" s="409"/>
      <c r="B44" s="410"/>
      <c r="C44" s="411"/>
      <c r="D44" s="888"/>
    </row>
    <row r="45" spans="1:4" hidden="1" outlineLevel="1">
      <c r="A45" s="409"/>
      <c r="B45" s="410"/>
      <c r="C45" s="411"/>
      <c r="D45" s="888"/>
    </row>
    <row r="46" spans="1:4" hidden="1" outlineLevel="1">
      <c r="A46" s="409"/>
      <c r="B46" s="410"/>
      <c r="C46" s="411"/>
      <c r="D46" s="888"/>
    </row>
    <row r="47" spans="1:4" hidden="1" outlineLevel="1">
      <c r="A47" s="409"/>
      <c r="B47" s="410"/>
      <c r="C47" s="411"/>
      <c r="D47" s="888"/>
    </row>
    <row r="48" spans="1:4" hidden="1" outlineLevel="1">
      <c r="A48" s="409"/>
      <c r="B48" s="410"/>
      <c r="C48" s="411"/>
      <c r="D48" s="888"/>
    </row>
    <row r="49" spans="1:4" ht="15" hidden="1" outlineLevel="1" thickBot="1">
      <c r="A49" s="412"/>
      <c r="B49" s="413"/>
      <c r="C49" s="414"/>
      <c r="D49" s="889"/>
    </row>
    <row r="50" spans="1:4" ht="30" customHeight="1" collapsed="1">
      <c r="A50" s="898" t="s">
        <v>203</v>
      </c>
      <c r="B50" s="899"/>
      <c r="C50" s="900"/>
      <c r="D50" s="887" t="s">
        <v>204</v>
      </c>
    </row>
    <row r="51" spans="1:4">
      <c r="A51" s="406"/>
      <c r="B51" s="407"/>
      <c r="C51" s="408"/>
      <c r="D51" s="888"/>
    </row>
    <row r="52" spans="1:4">
      <c r="A52" s="409"/>
      <c r="B52" s="410"/>
      <c r="C52" s="411"/>
      <c r="D52" s="888"/>
    </row>
    <row r="53" spans="1:4">
      <c r="A53" s="409"/>
      <c r="B53" s="410"/>
      <c r="C53" s="411"/>
      <c r="D53" s="888"/>
    </row>
    <row r="54" spans="1:4">
      <c r="A54" s="409"/>
      <c r="B54" s="410"/>
      <c r="C54" s="411"/>
      <c r="D54" s="888"/>
    </row>
    <row r="55" spans="1:4" ht="15" thickBot="1">
      <c r="A55" s="412"/>
      <c r="B55" s="413"/>
      <c r="C55" s="414"/>
      <c r="D55" s="889"/>
    </row>
    <row r="56" spans="1:4" hidden="1" outlineLevel="1">
      <c r="A56" s="415"/>
      <c r="B56" s="416"/>
      <c r="C56" s="417"/>
      <c r="D56" s="888" t="s">
        <v>204</v>
      </c>
    </row>
    <row r="57" spans="1:4" hidden="1" outlineLevel="1">
      <c r="A57" s="409"/>
      <c r="B57" s="410"/>
      <c r="C57" s="411"/>
      <c r="D57" s="888"/>
    </row>
    <row r="58" spans="1:4" hidden="1" outlineLevel="1">
      <c r="A58" s="409"/>
      <c r="B58" s="410"/>
      <c r="C58" s="411"/>
      <c r="D58" s="888"/>
    </row>
    <row r="59" spans="1:4" hidden="1" outlineLevel="1">
      <c r="A59" s="409"/>
      <c r="B59" s="410"/>
      <c r="C59" s="411"/>
      <c r="D59" s="888"/>
    </row>
    <row r="60" spans="1:4" hidden="1" outlineLevel="1">
      <c r="A60" s="409"/>
      <c r="B60" s="410"/>
      <c r="C60" s="411"/>
      <c r="D60" s="888"/>
    </row>
    <row r="61" spans="1:4" hidden="1" outlineLevel="1">
      <c r="A61" s="409"/>
      <c r="B61" s="410"/>
      <c r="C61" s="411"/>
      <c r="D61" s="888"/>
    </row>
    <row r="62" spans="1:4" hidden="1" outlineLevel="1">
      <c r="A62" s="409"/>
      <c r="B62" s="410"/>
      <c r="C62" s="411"/>
      <c r="D62" s="888"/>
    </row>
    <row r="63" spans="1:4" hidden="1" outlineLevel="1">
      <c r="A63" s="409"/>
      <c r="B63" s="410"/>
      <c r="C63" s="411"/>
      <c r="D63" s="888"/>
    </row>
    <row r="64" spans="1:4" hidden="1" outlineLevel="1">
      <c r="A64" s="409"/>
      <c r="B64" s="410"/>
      <c r="C64" s="411"/>
      <c r="D64" s="888"/>
    </row>
    <row r="65" spans="1:4" hidden="1" outlineLevel="1">
      <c r="A65" s="409"/>
      <c r="B65" s="410"/>
      <c r="C65" s="411"/>
      <c r="D65" s="888"/>
    </row>
    <row r="66" spans="1:4" hidden="1" outlineLevel="1">
      <c r="A66" s="409"/>
      <c r="B66" s="410"/>
      <c r="C66" s="411"/>
      <c r="D66" s="888"/>
    </row>
    <row r="67" spans="1:4" hidden="1" outlineLevel="1">
      <c r="A67" s="409"/>
      <c r="B67" s="410"/>
      <c r="C67" s="411"/>
      <c r="D67" s="888"/>
    </row>
    <row r="68" spans="1:4" hidden="1" outlineLevel="1">
      <c r="A68" s="409"/>
      <c r="B68" s="410"/>
      <c r="C68" s="411"/>
      <c r="D68" s="888"/>
    </row>
    <row r="69" spans="1:4" hidden="1" outlineLevel="1">
      <c r="A69" s="409"/>
      <c r="B69" s="410"/>
      <c r="C69" s="411"/>
      <c r="D69" s="888"/>
    </row>
    <row r="70" spans="1:4" ht="15" hidden="1" outlineLevel="1" thickBot="1">
      <c r="A70" s="412"/>
      <c r="B70" s="413"/>
      <c r="C70" s="414"/>
      <c r="D70" s="889"/>
    </row>
    <row r="71" spans="1:4" collapsed="1">
      <c r="A71" s="138" t="s">
        <v>971</v>
      </c>
      <c r="B71" s="878" t="s">
        <v>197</v>
      </c>
      <c r="C71" s="897"/>
      <c r="D71" s="887" t="s">
        <v>201</v>
      </c>
    </row>
    <row r="72" spans="1:4" ht="15" thickBot="1">
      <c r="A72" s="140"/>
      <c r="B72" s="893"/>
      <c r="C72" s="894"/>
      <c r="D72" s="889"/>
    </row>
    <row r="73" spans="1:4">
      <c r="A73" s="895" t="s">
        <v>196</v>
      </c>
      <c r="B73" s="896"/>
      <c r="C73" s="896"/>
      <c r="D73" s="887" t="s">
        <v>202</v>
      </c>
    </row>
    <row r="74" spans="1:4" ht="15" thickBot="1">
      <c r="A74" s="890"/>
      <c r="B74" s="892"/>
      <c r="C74" s="891"/>
      <c r="D74" s="889"/>
    </row>
    <row r="75" spans="1:4" hidden="1" outlineLevel="1">
      <c r="A75" s="415"/>
      <c r="B75" s="416"/>
      <c r="C75" s="417"/>
      <c r="D75" s="887" t="s">
        <v>202</v>
      </c>
    </row>
    <row r="76" spans="1:4" hidden="1" outlineLevel="1">
      <c r="A76" s="409"/>
      <c r="B76" s="410"/>
      <c r="C76" s="411"/>
      <c r="D76" s="888"/>
    </row>
    <row r="77" spans="1:4" hidden="1" outlineLevel="1">
      <c r="A77" s="409"/>
      <c r="B77" s="410"/>
      <c r="C77" s="411"/>
      <c r="D77" s="888"/>
    </row>
    <row r="78" spans="1:4" hidden="1" outlineLevel="1">
      <c r="A78" s="409"/>
      <c r="B78" s="410"/>
      <c r="C78" s="411"/>
      <c r="D78" s="888"/>
    </row>
    <row r="79" spans="1:4" hidden="1" outlineLevel="1">
      <c r="A79" s="409"/>
      <c r="B79" s="410"/>
      <c r="C79" s="411"/>
      <c r="D79" s="888"/>
    </row>
    <row r="80" spans="1:4" hidden="1" outlineLevel="1">
      <c r="A80" s="409"/>
      <c r="B80" s="410"/>
      <c r="C80" s="411"/>
      <c r="D80" s="888"/>
    </row>
    <row r="81" spans="1:4" hidden="1" outlineLevel="1">
      <c r="A81" s="409"/>
      <c r="B81" s="410"/>
      <c r="C81" s="411"/>
      <c r="D81" s="888"/>
    </row>
    <row r="82" spans="1:4" hidden="1" outlineLevel="1">
      <c r="A82" s="409"/>
      <c r="B82" s="410"/>
      <c r="C82" s="411"/>
      <c r="D82" s="888"/>
    </row>
    <row r="83" spans="1:4" hidden="1" outlineLevel="1">
      <c r="A83" s="409"/>
      <c r="B83" s="410"/>
      <c r="C83" s="411"/>
      <c r="D83" s="888"/>
    </row>
    <row r="84" spans="1:4" ht="15" hidden="1" outlineLevel="1" thickBot="1">
      <c r="A84" s="412"/>
      <c r="B84" s="413"/>
      <c r="C84" s="414"/>
      <c r="D84" s="889"/>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H391"/>
  <sheetViews>
    <sheetView zoomScaleNormal="100" workbookViewId="0">
      <selection activeCell="C6" sqref="C6"/>
    </sheetView>
  </sheetViews>
  <sheetFormatPr defaultRowHeight="14.4" outlineLevelRow="2"/>
  <cols>
    <col min="1" max="1" width="32.44140625" customWidth="1"/>
    <col min="2" max="3" width="16.6640625" customWidth="1"/>
    <col min="4" max="5" width="30.6640625" customWidth="1"/>
    <col min="6" max="6" width="20.6640625" customWidth="1"/>
    <col min="7" max="7" width="35.6640625" customWidth="1"/>
    <col min="8" max="8" width="17" customWidth="1"/>
  </cols>
  <sheetData>
    <row r="1" spans="1:8">
      <c r="A1" s="862" t="s">
        <v>778</v>
      </c>
      <c r="B1" s="862"/>
      <c r="C1" s="862"/>
      <c r="D1" s="342"/>
      <c r="E1" s="342"/>
      <c r="F1" s="344"/>
      <c r="G1" s="299"/>
      <c r="H1" s="299"/>
    </row>
    <row r="2" spans="1:8">
      <c r="A2" s="862" t="s">
        <v>795</v>
      </c>
      <c r="B2" s="862"/>
      <c r="C2" s="862"/>
      <c r="D2" s="342"/>
      <c r="E2" s="342"/>
      <c r="F2" s="344"/>
      <c r="G2" s="299"/>
      <c r="H2" s="299"/>
    </row>
    <row r="3" spans="1:8" ht="15" thickBot="1">
      <c r="A3" s="1358"/>
      <c r="B3" s="1358"/>
      <c r="C3" s="1358"/>
      <c r="D3" s="1358"/>
      <c r="E3" s="1358"/>
      <c r="F3" s="1358"/>
      <c r="G3" s="289"/>
      <c r="H3" s="231"/>
    </row>
    <row r="4" spans="1:8">
      <c r="A4" s="864" t="s">
        <v>878</v>
      </c>
      <c r="B4" s="865"/>
      <c r="C4" s="865"/>
      <c r="D4" s="865"/>
      <c r="E4" s="865"/>
      <c r="F4" s="870" t="s">
        <v>1064</v>
      </c>
    </row>
    <row r="5" spans="1:8" ht="15" thickBot="1">
      <c r="A5" s="867"/>
      <c r="B5" s="868"/>
      <c r="C5" s="868"/>
      <c r="D5" s="868"/>
      <c r="E5" s="868"/>
      <c r="F5" s="886"/>
    </row>
    <row r="6" spans="1:8" ht="15" thickBot="1">
      <c r="A6" s="1596" t="str">
        <f>Obsah!A3</f>
        <v>Informace platné k datu</v>
      </c>
      <c r="B6" s="1597"/>
      <c r="C6" s="729">
        <v>42735</v>
      </c>
      <c r="D6" s="374"/>
      <c r="E6" s="374"/>
      <c r="F6" s="375"/>
    </row>
    <row r="7" spans="1:8">
      <c r="A7" s="1429" t="s">
        <v>879</v>
      </c>
      <c r="B7" s="1430"/>
      <c r="C7" s="1430"/>
      <c r="D7" s="1430"/>
      <c r="E7" s="1430"/>
      <c r="F7" s="1598" t="s">
        <v>892</v>
      </c>
      <c r="G7" s="262"/>
    </row>
    <row r="8" spans="1:8" ht="15" thickBot="1">
      <c r="A8" s="523"/>
      <c r="B8" s="524"/>
      <c r="C8" s="524"/>
      <c r="D8" s="524"/>
      <c r="E8" s="525"/>
      <c r="F8" s="1599"/>
      <c r="G8" s="262"/>
    </row>
    <row r="9" spans="1:8" hidden="1" outlineLevel="1">
      <c r="A9" s="514"/>
      <c r="B9" s="515"/>
      <c r="C9" s="515"/>
      <c r="D9" s="515"/>
      <c r="E9" s="516"/>
      <c r="F9" s="1563" t="s">
        <v>892</v>
      </c>
      <c r="G9" s="262"/>
    </row>
    <row r="10" spans="1:8" hidden="1" outlineLevel="1">
      <c r="A10" s="517"/>
      <c r="B10" s="518"/>
      <c r="C10" s="518"/>
      <c r="D10" s="518"/>
      <c r="E10" s="519"/>
      <c r="F10" s="1563"/>
      <c r="G10" s="262"/>
    </row>
    <row r="11" spans="1:8" hidden="1" outlineLevel="1">
      <c r="A11" s="517"/>
      <c r="B11" s="518"/>
      <c r="C11" s="518"/>
      <c r="D11" s="518"/>
      <c r="E11" s="519"/>
      <c r="F11" s="1563"/>
      <c r="G11" s="262"/>
    </row>
    <row r="12" spans="1:8" hidden="1" outlineLevel="1">
      <c r="A12" s="517"/>
      <c r="B12" s="518"/>
      <c r="C12" s="518"/>
      <c r="D12" s="518"/>
      <c r="E12" s="519"/>
      <c r="F12" s="1563"/>
      <c r="G12" s="262"/>
    </row>
    <row r="13" spans="1:8" hidden="1" outlineLevel="1">
      <c r="A13" s="517"/>
      <c r="B13" s="518"/>
      <c r="C13" s="518"/>
      <c r="D13" s="518"/>
      <c r="E13" s="519"/>
      <c r="F13" s="1563"/>
      <c r="G13" s="262"/>
    </row>
    <row r="14" spans="1:8" hidden="1" outlineLevel="1">
      <c r="A14" s="517"/>
      <c r="B14" s="518"/>
      <c r="C14" s="518"/>
      <c r="D14" s="518"/>
      <c r="E14" s="519"/>
      <c r="F14" s="1563"/>
      <c r="G14" s="262"/>
    </row>
    <row r="15" spans="1:8" hidden="1" outlineLevel="1">
      <c r="A15" s="517"/>
      <c r="B15" s="518"/>
      <c r="C15" s="518"/>
      <c r="D15" s="518"/>
      <c r="E15" s="519"/>
      <c r="F15" s="1563"/>
      <c r="G15" s="262"/>
    </row>
    <row r="16" spans="1:8" hidden="1" outlineLevel="1">
      <c r="A16" s="517"/>
      <c r="B16" s="518"/>
      <c r="C16" s="518"/>
      <c r="D16" s="518"/>
      <c r="E16" s="519"/>
      <c r="F16" s="1563"/>
      <c r="G16" s="262"/>
    </row>
    <row r="17" spans="1:7" hidden="1" outlineLevel="1">
      <c r="A17" s="517"/>
      <c r="B17" s="518"/>
      <c r="C17" s="518"/>
      <c r="D17" s="518"/>
      <c r="E17" s="519"/>
      <c r="F17" s="1563"/>
      <c r="G17" s="262"/>
    </row>
    <row r="18" spans="1:7" ht="15" hidden="1" outlineLevel="1" thickBot="1">
      <c r="A18" s="520"/>
      <c r="B18" s="521"/>
      <c r="C18" s="521"/>
      <c r="D18" s="521"/>
      <c r="E18" s="522"/>
      <c r="F18" s="1595"/>
      <c r="G18" s="262"/>
    </row>
    <row r="19" spans="1:7" collapsed="1">
      <c r="A19" s="1181" t="s">
        <v>880</v>
      </c>
      <c r="B19" s="1182"/>
      <c r="C19" s="1182"/>
      <c r="D19" s="1182"/>
      <c r="E19" s="1182"/>
      <c r="F19" s="1562" t="s">
        <v>893</v>
      </c>
      <c r="G19" s="262"/>
    </row>
    <row r="20" spans="1:7" ht="15" thickBot="1">
      <c r="A20" s="523"/>
      <c r="B20" s="524"/>
      <c r="C20" s="524"/>
      <c r="D20" s="524"/>
      <c r="E20" s="525"/>
      <c r="F20" s="1563"/>
      <c r="G20" s="262"/>
    </row>
    <row r="21" spans="1:7" hidden="1" outlineLevel="1">
      <c r="A21" s="514"/>
      <c r="B21" s="515"/>
      <c r="C21" s="515"/>
      <c r="D21" s="515"/>
      <c r="E21" s="516"/>
      <c r="F21" s="1563" t="s">
        <v>894</v>
      </c>
      <c r="G21" s="262"/>
    </row>
    <row r="22" spans="1:7" hidden="1" outlineLevel="1">
      <c r="A22" s="517"/>
      <c r="B22" s="518"/>
      <c r="C22" s="518"/>
      <c r="D22" s="518"/>
      <c r="E22" s="519"/>
      <c r="F22" s="1563"/>
      <c r="G22" s="262"/>
    </row>
    <row r="23" spans="1:7" hidden="1" outlineLevel="1">
      <c r="A23" s="517"/>
      <c r="B23" s="518"/>
      <c r="C23" s="518"/>
      <c r="D23" s="518"/>
      <c r="E23" s="519"/>
      <c r="F23" s="1563"/>
      <c r="G23" s="262"/>
    </row>
    <row r="24" spans="1:7" hidden="1" outlineLevel="1">
      <c r="A24" s="517"/>
      <c r="B24" s="518"/>
      <c r="C24" s="518"/>
      <c r="D24" s="518"/>
      <c r="E24" s="519"/>
      <c r="F24" s="1563"/>
      <c r="G24" s="262"/>
    </row>
    <row r="25" spans="1:7" hidden="1" outlineLevel="1">
      <c r="A25" s="517"/>
      <c r="B25" s="518"/>
      <c r="C25" s="518"/>
      <c r="D25" s="518"/>
      <c r="E25" s="519"/>
      <c r="F25" s="1563"/>
      <c r="G25" s="262"/>
    </row>
    <row r="26" spans="1:7" hidden="1" outlineLevel="1">
      <c r="A26" s="517"/>
      <c r="B26" s="518"/>
      <c r="C26" s="518"/>
      <c r="D26" s="518"/>
      <c r="E26" s="519"/>
      <c r="F26" s="1563"/>
      <c r="G26" s="262"/>
    </row>
    <row r="27" spans="1:7" hidden="1" outlineLevel="1">
      <c r="A27" s="517"/>
      <c r="B27" s="518"/>
      <c r="C27" s="518"/>
      <c r="D27" s="518"/>
      <c r="E27" s="519"/>
      <c r="F27" s="1563"/>
      <c r="G27" s="262"/>
    </row>
    <row r="28" spans="1:7" hidden="1" outlineLevel="1">
      <c r="A28" s="517"/>
      <c r="B28" s="518"/>
      <c r="C28" s="518"/>
      <c r="D28" s="518"/>
      <c r="E28" s="519"/>
      <c r="F28" s="1563"/>
      <c r="G28" s="262"/>
    </row>
    <row r="29" spans="1:7" hidden="1" outlineLevel="1">
      <c r="A29" s="517"/>
      <c r="B29" s="518"/>
      <c r="C29" s="518"/>
      <c r="D29" s="518"/>
      <c r="E29" s="519"/>
      <c r="F29" s="1563"/>
      <c r="G29" s="262"/>
    </row>
    <row r="30" spans="1:7" ht="15" hidden="1" outlineLevel="1" thickBot="1">
      <c r="A30" s="520"/>
      <c r="B30" s="521"/>
      <c r="C30" s="521"/>
      <c r="D30" s="521"/>
      <c r="E30" s="522"/>
      <c r="F30" s="1564"/>
      <c r="G30" s="262"/>
    </row>
    <row r="31" spans="1:7" collapsed="1">
      <c r="A31" s="1181" t="s">
        <v>882</v>
      </c>
      <c r="B31" s="1182"/>
      <c r="C31" s="1182"/>
      <c r="D31" s="1182"/>
      <c r="E31" s="1182"/>
      <c r="F31" s="1562" t="s">
        <v>895</v>
      </c>
      <c r="G31" s="262"/>
    </row>
    <row r="32" spans="1:7" ht="15" thickBot="1">
      <c r="A32" s="523"/>
      <c r="B32" s="524"/>
      <c r="C32" s="524"/>
      <c r="D32" s="524"/>
      <c r="E32" s="525"/>
      <c r="F32" s="1563"/>
      <c r="G32" s="262"/>
    </row>
    <row r="33" spans="1:7" hidden="1" outlineLevel="1">
      <c r="A33" s="514"/>
      <c r="B33" s="515"/>
      <c r="C33" s="515"/>
      <c r="D33" s="515"/>
      <c r="E33" s="516"/>
      <c r="F33" s="1563" t="s">
        <v>895</v>
      </c>
      <c r="G33" s="262"/>
    </row>
    <row r="34" spans="1:7" hidden="1" outlineLevel="1">
      <c r="A34" s="517"/>
      <c r="B34" s="518"/>
      <c r="C34" s="518"/>
      <c r="D34" s="518"/>
      <c r="E34" s="519"/>
      <c r="F34" s="1563"/>
      <c r="G34" s="262"/>
    </row>
    <row r="35" spans="1:7" hidden="1" outlineLevel="1">
      <c r="A35" s="517"/>
      <c r="B35" s="518"/>
      <c r="C35" s="518"/>
      <c r="D35" s="518"/>
      <c r="E35" s="519"/>
      <c r="F35" s="1563"/>
      <c r="G35" s="262"/>
    </row>
    <row r="36" spans="1:7" hidden="1" outlineLevel="1">
      <c r="A36" s="517"/>
      <c r="B36" s="518"/>
      <c r="C36" s="518"/>
      <c r="D36" s="518"/>
      <c r="E36" s="519"/>
      <c r="F36" s="1563"/>
      <c r="G36" s="262"/>
    </row>
    <row r="37" spans="1:7" hidden="1" outlineLevel="1">
      <c r="A37" s="517"/>
      <c r="B37" s="518"/>
      <c r="C37" s="518"/>
      <c r="D37" s="518"/>
      <c r="E37" s="519"/>
      <c r="F37" s="1563"/>
      <c r="G37" s="262"/>
    </row>
    <row r="38" spans="1:7" hidden="1" outlineLevel="1">
      <c r="A38" s="517"/>
      <c r="B38" s="518"/>
      <c r="C38" s="518"/>
      <c r="D38" s="518"/>
      <c r="E38" s="519"/>
      <c r="F38" s="1563"/>
      <c r="G38" s="262"/>
    </row>
    <row r="39" spans="1:7" hidden="1" outlineLevel="1">
      <c r="A39" s="517"/>
      <c r="B39" s="518"/>
      <c r="C39" s="518"/>
      <c r="D39" s="518"/>
      <c r="E39" s="519"/>
      <c r="F39" s="1563"/>
      <c r="G39" s="262"/>
    </row>
    <row r="40" spans="1:7" hidden="1" outlineLevel="1">
      <c r="A40" s="517"/>
      <c r="B40" s="518"/>
      <c r="C40" s="518"/>
      <c r="D40" s="518"/>
      <c r="E40" s="519"/>
      <c r="F40" s="1563"/>
      <c r="G40" s="262"/>
    </row>
    <row r="41" spans="1:7" hidden="1" outlineLevel="1">
      <c r="A41" s="517"/>
      <c r="B41" s="518"/>
      <c r="C41" s="518"/>
      <c r="D41" s="518"/>
      <c r="E41" s="519"/>
      <c r="F41" s="1563"/>
      <c r="G41" s="262"/>
    </row>
    <row r="42" spans="1:7" ht="15" hidden="1" outlineLevel="1" thickBot="1">
      <c r="A42" s="520"/>
      <c r="B42" s="521"/>
      <c r="C42" s="521"/>
      <c r="D42" s="521"/>
      <c r="E42" s="522"/>
      <c r="F42" s="1564"/>
      <c r="G42" s="262"/>
    </row>
    <row r="43" spans="1:7" collapsed="1">
      <c r="A43" s="1181" t="s">
        <v>883</v>
      </c>
      <c r="B43" s="1182"/>
      <c r="C43" s="1182"/>
      <c r="D43" s="1182"/>
      <c r="E43" s="1182"/>
      <c r="F43" s="1562" t="s">
        <v>896</v>
      </c>
      <c r="G43" s="262"/>
    </row>
    <row r="44" spans="1:7" ht="15" thickBot="1">
      <c r="A44" s="523"/>
      <c r="B44" s="524"/>
      <c r="C44" s="524"/>
      <c r="D44" s="524"/>
      <c r="E44" s="525"/>
      <c r="F44" s="1563"/>
      <c r="G44" s="262"/>
    </row>
    <row r="45" spans="1:7" hidden="1" outlineLevel="1">
      <c r="A45" s="514"/>
      <c r="B45" s="515"/>
      <c r="C45" s="515"/>
      <c r="D45" s="515"/>
      <c r="E45" s="516"/>
      <c r="F45" s="1563" t="s">
        <v>896</v>
      </c>
      <c r="G45" s="262"/>
    </row>
    <row r="46" spans="1:7" hidden="1" outlineLevel="1">
      <c r="A46" s="517"/>
      <c r="B46" s="518"/>
      <c r="C46" s="518"/>
      <c r="D46" s="518"/>
      <c r="E46" s="519"/>
      <c r="F46" s="1563"/>
      <c r="G46" s="262"/>
    </row>
    <row r="47" spans="1:7" hidden="1" outlineLevel="1">
      <c r="A47" s="517"/>
      <c r="B47" s="518"/>
      <c r="C47" s="518"/>
      <c r="D47" s="518"/>
      <c r="E47" s="519"/>
      <c r="F47" s="1563"/>
      <c r="G47" s="262"/>
    </row>
    <row r="48" spans="1:7" hidden="1" outlineLevel="1">
      <c r="A48" s="517"/>
      <c r="B48" s="518"/>
      <c r="C48" s="518"/>
      <c r="D48" s="518"/>
      <c r="E48" s="519"/>
      <c r="F48" s="1563"/>
      <c r="G48" s="262"/>
    </row>
    <row r="49" spans="1:7" hidden="1" outlineLevel="1">
      <c r="A49" s="517"/>
      <c r="B49" s="518"/>
      <c r="C49" s="518"/>
      <c r="D49" s="518"/>
      <c r="E49" s="519"/>
      <c r="F49" s="1563"/>
      <c r="G49" s="262"/>
    </row>
    <row r="50" spans="1:7" hidden="1" outlineLevel="1">
      <c r="A50" s="517"/>
      <c r="B50" s="518"/>
      <c r="C50" s="518"/>
      <c r="D50" s="518"/>
      <c r="E50" s="519"/>
      <c r="F50" s="1563"/>
      <c r="G50" s="262"/>
    </row>
    <row r="51" spans="1:7" hidden="1" outlineLevel="1">
      <c r="A51" s="517"/>
      <c r="B51" s="518"/>
      <c r="C51" s="518"/>
      <c r="D51" s="518"/>
      <c r="E51" s="519"/>
      <c r="F51" s="1563"/>
      <c r="G51" s="262"/>
    </row>
    <row r="52" spans="1:7" hidden="1" outlineLevel="1">
      <c r="A52" s="517"/>
      <c r="B52" s="518"/>
      <c r="C52" s="518"/>
      <c r="D52" s="518"/>
      <c r="E52" s="519"/>
      <c r="F52" s="1563"/>
      <c r="G52" s="262"/>
    </row>
    <row r="53" spans="1:7" hidden="1" outlineLevel="1">
      <c r="A53" s="517"/>
      <c r="B53" s="518"/>
      <c r="C53" s="518"/>
      <c r="D53" s="518"/>
      <c r="E53" s="519"/>
      <c r="F53" s="1563"/>
      <c r="G53" s="262"/>
    </row>
    <row r="54" spans="1:7" ht="15" hidden="1" outlineLevel="1" thickBot="1">
      <c r="A54" s="520"/>
      <c r="B54" s="521"/>
      <c r="C54" s="521"/>
      <c r="D54" s="521"/>
      <c r="E54" s="522"/>
      <c r="F54" s="1564"/>
      <c r="G54" s="262"/>
    </row>
    <row r="55" spans="1:7" collapsed="1">
      <c r="A55" s="1181" t="s">
        <v>884</v>
      </c>
      <c r="B55" s="1182"/>
      <c r="C55" s="1182"/>
      <c r="D55" s="1182"/>
      <c r="E55" s="1182"/>
      <c r="F55" s="1562" t="s">
        <v>897</v>
      </c>
      <c r="G55" s="262"/>
    </row>
    <row r="56" spans="1:7" ht="15" thickBot="1">
      <c r="A56" s="523"/>
      <c r="B56" s="524"/>
      <c r="C56" s="524"/>
      <c r="D56" s="524"/>
      <c r="E56" s="525"/>
      <c r="F56" s="1563"/>
      <c r="G56" s="262"/>
    </row>
    <row r="57" spans="1:7" hidden="1" outlineLevel="1">
      <c r="A57" s="514"/>
      <c r="B57" s="515"/>
      <c r="C57" s="515"/>
      <c r="D57" s="515"/>
      <c r="E57" s="516"/>
      <c r="F57" s="1563" t="s">
        <v>897</v>
      </c>
      <c r="G57" s="262"/>
    </row>
    <row r="58" spans="1:7" hidden="1" outlineLevel="1">
      <c r="A58" s="517"/>
      <c r="B58" s="518"/>
      <c r="C58" s="518"/>
      <c r="D58" s="518"/>
      <c r="E58" s="519"/>
      <c r="F58" s="1563"/>
      <c r="G58" s="262"/>
    </row>
    <row r="59" spans="1:7" hidden="1" outlineLevel="1">
      <c r="A59" s="517"/>
      <c r="B59" s="518"/>
      <c r="C59" s="518"/>
      <c r="D59" s="518"/>
      <c r="E59" s="519"/>
      <c r="F59" s="1563"/>
      <c r="G59" s="262"/>
    </row>
    <row r="60" spans="1:7" hidden="1" outlineLevel="1">
      <c r="A60" s="517"/>
      <c r="B60" s="518"/>
      <c r="C60" s="518"/>
      <c r="D60" s="518"/>
      <c r="E60" s="519"/>
      <c r="F60" s="1563"/>
      <c r="G60" s="262"/>
    </row>
    <row r="61" spans="1:7" hidden="1" outlineLevel="1">
      <c r="A61" s="517"/>
      <c r="B61" s="518"/>
      <c r="C61" s="518"/>
      <c r="D61" s="518"/>
      <c r="E61" s="519"/>
      <c r="F61" s="1563"/>
      <c r="G61" s="262"/>
    </row>
    <row r="62" spans="1:7" hidden="1" outlineLevel="1">
      <c r="A62" s="517"/>
      <c r="B62" s="518"/>
      <c r="C62" s="518"/>
      <c r="D62" s="518"/>
      <c r="E62" s="519"/>
      <c r="F62" s="1563"/>
      <c r="G62" s="262"/>
    </row>
    <row r="63" spans="1:7" hidden="1" outlineLevel="1">
      <c r="A63" s="517"/>
      <c r="B63" s="518"/>
      <c r="C63" s="518"/>
      <c r="D63" s="518"/>
      <c r="E63" s="519"/>
      <c r="F63" s="1563"/>
      <c r="G63" s="262"/>
    </row>
    <row r="64" spans="1:7" hidden="1" outlineLevel="1">
      <c r="A64" s="517"/>
      <c r="B64" s="518"/>
      <c r="C64" s="518"/>
      <c r="D64" s="518"/>
      <c r="E64" s="519"/>
      <c r="F64" s="1563"/>
      <c r="G64" s="262"/>
    </row>
    <row r="65" spans="1:7" hidden="1" outlineLevel="1">
      <c r="A65" s="517"/>
      <c r="B65" s="518"/>
      <c r="C65" s="518"/>
      <c r="D65" s="518"/>
      <c r="E65" s="519"/>
      <c r="F65" s="1563"/>
      <c r="G65" s="262"/>
    </row>
    <row r="66" spans="1:7" ht="15" hidden="1" outlineLevel="1" thickBot="1">
      <c r="A66" s="520"/>
      <c r="B66" s="521"/>
      <c r="C66" s="521"/>
      <c r="D66" s="521"/>
      <c r="E66" s="522"/>
      <c r="F66" s="1595"/>
      <c r="G66" s="262"/>
    </row>
    <row r="67" spans="1:7" ht="48.75" customHeight="1" collapsed="1">
      <c r="A67" s="970" t="s">
        <v>889</v>
      </c>
      <c r="B67" s="971"/>
      <c r="C67" s="971"/>
      <c r="D67" s="971"/>
      <c r="E67" s="971"/>
      <c r="F67" s="615" t="s">
        <v>898</v>
      </c>
      <c r="G67" s="262"/>
    </row>
    <row r="68" spans="1:7">
      <c r="A68" s="1166" t="s">
        <v>885</v>
      </c>
      <c r="B68" s="1167"/>
      <c r="C68" s="1167"/>
      <c r="D68" s="1167"/>
      <c r="E68" s="1167"/>
      <c r="F68" s="1576" t="s">
        <v>899</v>
      </c>
      <c r="G68" s="262"/>
    </row>
    <row r="69" spans="1:7">
      <c r="A69" s="514"/>
      <c r="B69" s="515"/>
      <c r="C69" s="515"/>
      <c r="D69" s="515"/>
      <c r="E69" s="516"/>
      <c r="F69" s="1576"/>
      <c r="G69" s="262"/>
    </row>
    <row r="70" spans="1:7">
      <c r="A70" s="517"/>
      <c r="B70" s="518"/>
      <c r="C70" s="518"/>
      <c r="D70" s="518"/>
      <c r="E70" s="519"/>
      <c r="F70" s="1576"/>
      <c r="G70" s="262"/>
    </row>
    <row r="71" spans="1:7">
      <c r="A71" s="517"/>
      <c r="B71" s="518"/>
      <c r="C71" s="518"/>
      <c r="D71" s="518"/>
      <c r="E71" s="519"/>
      <c r="F71" s="1576"/>
      <c r="G71" s="262"/>
    </row>
    <row r="72" spans="1:7">
      <c r="A72" s="517"/>
      <c r="B72" s="518"/>
      <c r="C72" s="518"/>
      <c r="D72" s="518"/>
      <c r="E72" s="519"/>
      <c r="F72" s="1576"/>
      <c r="G72" s="262"/>
    </row>
    <row r="73" spans="1:7">
      <c r="A73" s="517"/>
      <c r="B73" s="518"/>
      <c r="C73" s="518"/>
      <c r="D73" s="518"/>
      <c r="E73" s="519"/>
      <c r="F73" s="1576"/>
      <c r="G73" s="262"/>
    </row>
    <row r="74" spans="1:7">
      <c r="A74" s="530"/>
      <c r="B74" s="527"/>
      <c r="C74" s="527"/>
      <c r="D74" s="527"/>
      <c r="E74" s="528"/>
      <c r="F74" s="1576"/>
      <c r="G74" s="262"/>
    </row>
    <row r="75" spans="1:7" hidden="1" outlineLevel="2">
      <c r="A75" s="517"/>
      <c r="B75" s="518"/>
      <c r="C75" s="518"/>
      <c r="D75" s="518"/>
      <c r="E75" s="519"/>
      <c r="F75" s="1576" t="s">
        <v>886</v>
      </c>
      <c r="G75" s="262"/>
    </row>
    <row r="76" spans="1:7" hidden="1" outlineLevel="2">
      <c r="A76" s="517"/>
      <c r="B76" s="518"/>
      <c r="C76" s="518"/>
      <c r="D76" s="518"/>
      <c r="E76" s="519"/>
      <c r="F76" s="1576"/>
      <c r="G76" s="262"/>
    </row>
    <row r="77" spans="1:7" hidden="1" outlineLevel="2">
      <c r="A77" s="517"/>
      <c r="B77" s="518"/>
      <c r="C77" s="518"/>
      <c r="D77" s="518"/>
      <c r="E77" s="519"/>
      <c r="F77" s="1576"/>
      <c r="G77" s="262"/>
    </row>
    <row r="78" spans="1:7" hidden="1" outlineLevel="2">
      <c r="A78" s="517"/>
      <c r="B78" s="518"/>
      <c r="C78" s="518"/>
      <c r="D78" s="518"/>
      <c r="E78" s="519"/>
      <c r="F78" s="1576"/>
      <c r="G78" s="262"/>
    </row>
    <row r="79" spans="1:7" hidden="1" outlineLevel="2">
      <c r="A79" s="517"/>
      <c r="B79" s="518"/>
      <c r="C79" s="518"/>
      <c r="D79" s="518"/>
      <c r="E79" s="519"/>
      <c r="F79" s="1576"/>
      <c r="G79" s="262"/>
    </row>
    <row r="80" spans="1:7" hidden="1" outlineLevel="2">
      <c r="A80" s="517"/>
      <c r="B80" s="518"/>
      <c r="C80" s="518"/>
      <c r="D80" s="518"/>
      <c r="E80" s="519"/>
      <c r="F80" s="1576"/>
      <c r="G80" s="262"/>
    </row>
    <row r="81" spans="1:7" hidden="1" outlineLevel="2">
      <c r="A81" s="517"/>
      <c r="B81" s="518"/>
      <c r="C81" s="518"/>
      <c r="D81" s="518"/>
      <c r="E81" s="519"/>
      <c r="F81" s="1576"/>
      <c r="G81" s="262"/>
    </row>
    <row r="82" spans="1:7" hidden="1" outlineLevel="2">
      <c r="A82" s="517"/>
      <c r="B82" s="518"/>
      <c r="C82" s="518"/>
      <c r="D82" s="518"/>
      <c r="E82" s="519"/>
      <c r="F82" s="1576"/>
      <c r="G82" s="262"/>
    </row>
    <row r="83" spans="1:7" hidden="1" outlineLevel="2">
      <c r="A83" s="530"/>
      <c r="B83" s="527"/>
      <c r="C83" s="527"/>
      <c r="D83" s="527"/>
      <c r="E83" s="528"/>
      <c r="F83" s="1576"/>
      <c r="G83" s="262"/>
    </row>
    <row r="84" spans="1:7" collapsed="1">
      <c r="A84" s="1593" t="s">
        <v>887</v>
      </c>
      <c r="B84" s="1594"/>
      <c r="C84" s="1594"/>
      <c r="D84" s="1594"/>
      <c r="E84" s="1594"/>
      <c r="F84" s="1563" t="s">
        <v>900</v>
      </c>
      <c r="G84" s="262"/>
    </row>
    <row r="85" spans="1:7">
      <c r="A85" s="1591"/>
      <c r="B85" s="1318"/>
      <c r="C85" s="1318"/>
      <c r="D85" s="1318"/>
      <c r="E85" s="1592"/>
      <c r="F85" s="1576"/>
      <c r="G85" s="262"/>
    </row>
    <row r="86" spans="1:7">
      <c r="A86" s="1195"/>
      <c r="B86" s="1196"/>
      <c r="C86" s="1196"/>
      <c r="D86" s="1196"/>
      <c r="E86" s="1197"/>
      <c r="F86" s="1576"/>
      <c r="G86" s="262"/>
    </row>
    <row r="87" spans="1:7">
      <c r="A87" s="1195"/>
      <c r="B87" s="1196"/>
      <c r="C87" s="1196"/>
      <c r="D87" s="1196"/>
      <c r="E87" s="1197"/>
      <c r="F87" s="1576"/>
      <c r="G87" s="262"/>
    </row>
    <row r="88" spans="1:7">
      <c r="A88" s="1195"/>
      <c r="B88" s="1196"/>
      <c r="C88" s="1196"/>
      <c r="D88" s="1196"/>
      <c r="E88" s="1197"/>
      <c r="F88" s="1576"/>
      <c r="G88" s="262"/>
    </row>
    <row r="89" spans="1:7">
      <c r="A89" s="1195"/>
      <c r="B89" s="1196"/>
      <c r="C89" s="1196"/>
      <c r="D89" s="1196"/>
      <c r="E89" s="1197"/>
      <c r="F89" s="1576"/>
      <c r="G89" s="262"/>
    </row>
    <row r="90" spans="1:7">
      <c r="A90" s="1195"/>
      <c r="B90" s="1196"/>
      <c r="C90" s="1196"/>
      <c r="D90" s="1196"/>
      <c r="E90" s="1197"/>
      <c r="F90" s="1576"/>
      <c r="G90" s="262"/>
    </row>
    <row r="91" spans="1:7" hidden="1" outlineLevel="1">
      <c r="A91" s="1591"/>
      <c r="B91" s="1318"/>
      <c r="C91" s="1318"/>
      <c r="D91" s="1318"/>
      <c r="E91" s="1592"/>
      <c r="F91" s="1576" t="s">
        <v>900</v>
      </c>
      <c r="G91" s="262"/>
    </row>
    <row r="92" spans="1:7" hidden="1" outlineLevel="1">
      <c r="A92" s="1195"/>
      <c r="B92" s="1196"/>
      <c r="C92" s="1196"/>
      <c r="D92" s="1196"/>
      <c r="E92" s="1197"/>
      <c r="F92" s="1576"/>
      <c r="G92" s="262"/>
    </row>
    <row r="93" spans="1:7" hidden="1" outlineLevel="1">
      <c r="A93" s="1195"/>
      <c r="B93" s="1196"/>
      <c r="C93" s="1196"/>
      <c r="D93" s="1196"/>
      <c r="E93" s="1197"/>
      <c r="F93" s="1576"/>
      <c r="G93" s="262"/>
    </row>
    <row r="94" spans="1:7" hidden="1" outlineLevel="1">
      <c r="A94" s="1195"/>
      <c r="B94" s="1196"/>
      <c r="C94" s="1196"/>
      <c r="D94" s="1196"/>
      <c r="E94" s="1197"/>
      <c r="F94" s="1576"/>
      <c r="G94" s="262"/>
    </row>
    <row r="95" spans="1:7" hidden="1" outlineLevel="1">
      <c r="A95" s="1195"/>
      <c r="B95" s="1196"/>
      <c r="C95" s="1196"/>
      <c r="D95" s="1196"/>
      <c r="E95" s="1197"/>
      <c r="F95" s="1576"/>
      <c r="G95" s="262"/>
    </row>
    <row r="96" spans="1:7" hidden="1" outlineLevel="1">
      <c r="A96" s="1195"/>
      <c r="B96" s="1196"/>
      <c r="C96" s="1196"/>
      <c r="D96" s="1196"/>
      <c r="E96" s="1197"/>
      <c r="F96" s="1576"/>
      <c r="G96" s="262"/>
    </row>
    <row r="97" spans="1:7" hidden="1" outlineLevel="1">
      <c r="A97" s="1195"/>
      <c r="B97" s="1196"/>
      <c r="C97" s="1196"/>
      <c r="D97" s="1196"/>
      <c r="E97" s="1197"/>
      <c r="F97" s="1576"/>
      <c r="G97" s="262"/>
    </row>
    <row r="98" spans="1:7" hidden="1" outlineLevel="1">
      <c r="A98" s="1195"/>
      <c r="B98" s="1196"/>
      <c r="C98" s="1196"/>
      <c r="D98" s="1196"/>
      <c r="E98" s="1197"/>
      <c r="F98" s="1576"/>
      <c r="G98" s="262"/>
    </row>
    <row r="99" spans="1:7" hidden="1" outlineLevel="1">
      <c r="A99" s="1588"/>
      <c r="B99" s="1589"/>
      <c r="C99" s="1589"/>
      <c r="D99" s="1589"/>
      <c r="E99" s="1590"/>
      <c r="F99" s="1576"/>
      <c r="G99" s="262"/>
    </row>
    <row r="100" spans="1:7" collapsed="1">
      <c r="A100" s="1166" t="s">
        <v>888</v>
      </c>
      <c r="B100" s="1167"/>
      <c r="C100" s="1167"/>
      <c r="D100" s="1167"/>
      <c r="E100" s="1167"/>
      <c r="F100" s="1563" t="s">
        <v>901</v>
      </c>
      <c r="G100" s="262"/>
    </row>
    <row r="101" spans="1:7">
      <c r="A101" s="514"/>
      <c r="B101" s="515"/>
      <c r="C101" s="515"/>
      <c r="D101" s="515"/>
      <c r="E101" s="516"/>
      <c r="F101" s="1576"/>
      <c r="G101" s="262"/>
    </row>
    <row r="102" spans="1:7">
      <c r="A102" s="517"/>
      <c r="B102" s="518"/>
      <c r="C102" s="518"/>
      <c r="D102" s="518"/>
      <c r="E102" s="519"/>
      <c r="F102" s="1576"/>
      <c r="G102" s="262"/>
    </row>
    <row r="103" spans="1:7">
      <c r="A103" s="517"/>
      <c r="B103" s="518"/>
      <c r="C103" s="518"/>
      <c r="D103" s="518"/>
      <c r="E103" s="519"/>
      <c r="F103" s="1576"/>
      <c r="G103" s="262"/>
    </row>
    <row r="104" spans="1:7">
      <c r="A104" s="517"/>
      <c r="B104" s="518"/>
      <c r="C104" s="518"/>
      <c r="D104" s="518"/>
      <c r="E104" s="519"/>
      <c r="F104" s="1576"/>
      <c r="G104" s="262"/>
    </row>
    <row r="105" spans="1:7">
      <c r="A105" s="517"/>
      <c r="B105" s="518"/>
      <c r="C105" s="518"/>
      <c r="D105" s="518"/>
      <c r="E105" s="519"/>
      <c r="F105" s="1576"/>
      <c r="G105" s="262"/>
    </row>
    <row r="106" spans="1:7" hidden="1" outlineLevel="1">
      <c r="A106" s="517"/>
      <c r="B106" s="518"/>
      <c r="C106" s="518"/>
      <c r="D106" s="518"/>
      <c r="E106" s="519"/>
      <c r="F106" s="1576" t="s">
        <v>901</v>
      </c>
      <c r="G106" s="262"/>
    </row>
    <row r="107" spans="1:7" hidden="1" outlineLevel="1">
      <c r="A107" s="517"/>
      <c r="B107" s="518"/>
      <c r="C107" s="518"/>
      <c r="D107" s="518"/>
      <c r="E107" s="519"/>
      <c r="F107" s="1576"/>
      <c r="G107" s="262"/>
    </row>
    <row r="108" spans="1:7" hidden="1" outlineLevel="1">
      <c r="A108" s="517"/>
      <c r="B108" s="518"/>
      <c r="C108" s="518"/>
      <c r="D108" s="518"/>
      <c r="E108" s="519"/>
      <c r="F108" s="1576"/>
      <c r="G108" s="262"/>
    </row>
    <row r="109" spans="1:7" hidden="1" outlineLevel="1">
      <c r="A109" s="517"/>
      <c r="B109" s="518"/>
      <c r="C109" s="518"/>
      <c r="D109" s="518"/>
      <c r="E109" s="519"/>
      <c r="F109" s="1576"/>
      <c r="G109" s="262"/>
    </row>
    <row r="110" spans="1:7" hidden="1" outlineLevel="1">
      <c r="A110" s="517"/>
      <c r="B110" s="518"/>
      <c r="C110" s="518"/>
      <c r="D110" s="518"/>
      <c r="E110" s="519"/>
      <c r="F110" s="1576"/>
      <c r="G110" s="262"/>
    </row>
    <row r="111" spans="1:7" hidden="1" outlineLevel="1">
      <c r="A111" s="517"/>
      <c r="B111" s="518"/>
      <c r="C111" s="518"/>
      <c r="D111" s="518"/>
      <c r="E111" s="519"/>
      <c r="F111" s="1576"/>
      <c r="G111" s="262"/>
    </row>
    <row r="112" spans="1:7" hidden="1" outlineLevel="1">
      <c r="A112" s="517"/>
      <c r="B112" s="518"/>
      <c r="C112" s="518"/>
      <c r="D112" s="518"/>
      <c r="E112" s="519"/>
      <c r="F112" s="1576"/>
      <c r="G112" s="262"/>
    </row>
    <row r="113" spans="1:7" hidden="1" outlineLevel="1">
      <c r="A113" s="517"/>
      <c r="B113" s="518"/>
      <c r="C113" s="518"/>
      <c r="D113" s="518"/>
      <c r="E113" s="519"/>
      <c r="F113" s="1576"/>
      <c r="G113" s="262"/>
    </row>
    <row r="114" spans="1:7" hidden="1" outlineLevel="1">
      <c r="A114" s="517"/>
      <c r="B114" s="518"/>
      <c r="C114" s="518"/>
      <c r="D114" s="518"/>
      <c r="E114" s="519"/>
      <c r="F114" s="1576"/>
      <c r="G114" s="262"/>
    </row>
    <row r="115" spans="1:7" hidden="1" outlineLevel="1">
      <c r="A115" s="517"/>
      <c r="B115" s="518"/>
      <c r="C115" s="518"/>
      <c r="D115" s="518"/>
      <c r="E115" s="519"/>
      <c r="F115" s="1576"/>
      <c r="G115" s="262"/>
    </row>
    <row r="116" spans="1:7" hidden="1" outlineLevel="1">
      <c r="A116" s="530"/>
      <c r="B116" s="527"/>
      <c r="C116" s="527"/>
      <c r="D116" s="527"/>
      <c r="E116" s="528"/>
      <c r="F116" s="1576"/>
      <c r="G116" s="262"/>
    </row>
    <row r="117" spans="1:7" collapsed="1">
      <c r="A117" s="1166" t="s">
        <v>890</v>
      </c>
      <c r="B117" s="1167"/>
      <c r="C117" s="1167"/>
      <c r="D117" s="1167"/>
      <c r="E117" s="1167"/>
      <c r="F117" s="1563" t="s">
        <v>902</v>
      </c>
      <c r="G117" s="262"/>
    </row>
    <row r="118" spans="1:7">
      <c r="A118" s="1166" t="s">
        <v>849</v>
      </c>
      <c r="B118" s="1167"/>
      <c r="C118" s="1167" t="s">
        <v>970</v>
      </c>
      <c r="D118" s="1167"/>
      <c r="E118" s="1167"/>
      <c r="F118" s="1563"/>
      <c r="G118" s="262"/>
    </row>
    <row r="119" spans="1:7">
      <c r="A119" s="1166"/>
      <c r="B119" s="1167"/>
      <c r="C119" s="1167"/>
      <c r="D119" s="1167"/>
      <c r="E119" s="1167"/>
      <c r="F119" s="1563"/>
      <c r="G119" s="262"/>
    </row>
    <row r="120" spans="1:7">
      <c r="A120" s="1166"/>
      <c r="B120" s="1167"/>
      <c r="C120" s="1167"/>
      <c r="D120" s="1167"/>
      <c r="E120" s="1167"/>
      <c r="F120" s="1563"/>
      <c r="G120" s="262"/>
    </row>
    <row r="121" spans="1:7">
      <c r="A121" s="1166"/>
      <c r="B121" s="1167"/>
      <c r="C121" s="1167"/>
      <c r="D121" s="1167"/>
      <c r="E121" s="1167"/>
      <c r="F121" s="1563"/>
      <c r="G121" s="262"/>
    </row>
    <row r="122" spans="1:7">
      <c r="A122" s="1166"/>
      <c r="B122" s="1167"/>
      <c r="C122" s="1167"/>
      <c r="D122" s="1167"/>
      <c r="E122" s="1167"/>
      <c r="F122" s="1563"/>
      <c r="G122" s="262"/>
    </row>
    <row r="123" spans="1:7" hidden="1" outlineLevel="1">
      <c r="A123" s="1166"/>
      <c r="B123" s="1167"/>
      <c r="C123" s="1167"/>
      <c r="D123" s="1167"/>
      <c r="E123" s="1167"/>
      <c r="F123" s="1563" t="s">
        <v>902</v>
      </c>
      <c r="G123" s="262"/>
    </row>
    <row r="124" spans="1:7" hidden="1" outlineLevel="2">
      <c r="A124" s="1166"/>
      <c r="B124" s="1167"/>
      <c r="C124" s="1167"/>
      <c r="D124" s="1167"/>
      <c r="E124" s="1167"/>
      <c r="F124" s="1563"/>
      <c r="G124" s="262"/>
    </row>
    <row r="125" spans="1:7" hidden="1" outlineLevel="2">
      <c r="A125" s="1166"/>
      <c r="B125" s="1167"/>
      <c r="C125" s="1167"/>
      <c r="D125" s="1167"/>
      <c r="E125" s="1167"/>
      <c r="F125" s="1563"/>
      <c r="G125" s="262"/>
    </row>
    <row r="126" spans="1:7" hidden="1" outlineLevel="2">
      <c r="A126" s="1166"/>
      <c r="B126" s="1167"/>
      <c r="C126" s="1167"/>
      <c r="D126" s="1167"/>
      <c r="E126" s="1167"/>
      <c r="F126" s="1563"/>
      <c r="G126" s="262"/>
    </row>
    <row r="127" spans="1:7" hidden="1" outlineLevel="2">
      <c r="A127" s="1166"/>
      <c r="B127" s="1167"/>
      <c r="C127" s="1167"/>
      <c r="D127" s="1167"/>
      <c r="E127" s="1167"/>
      <c r="F127" s="1563"/>
      <c r="G127" s="262"/>
    </row>
    <row r="128" spans="1:7" hidden="1" outlineLevel="2">
      <c r="A128" s="1166"/>
      <c r="B128" s="1167"/>
      <c r="C128" s="1167"/>
      <c r="D128" s="1167"/>
      <c r="E128" s="1167"/>
      <c r="F128" s="1563"/>
      <c r="G128" s="262"/>
    </row>
    <row r="129" spans="1:7" hidden="1" outlineLevel="2">
      <c r="A129" s="1166"/>
      <c r="B129" s="1167"/>
      <c r="C129" s="1167"/>
      <c r="D129" s="1167"/>
      <c r="E129" s="1167"/>
      <c r="F129" s="1563"/>
      <c r="G129" s="262"/>
    </row>
    <row r="130" spans="1:7" hidden="1" outlineLevel="2">
      <c r="A130" s="1166"/>
      <c r="B130" s="1167"/>
      <c r="C130" s="1167"/>
      <c r="D130" s="1167"/>
      <c r="E130" s="1167"/>
      <c r="F130" s="1563"/>
      <c r="G130" s="262"/>
    </row>
    <row r="131" spans="1:7" hidden="1" outlineLevel="2">
      <c r="A131" s="1166"/>
      <c r="B131" s="1167"/>
      <c r="C131" s="1167"/>
      <c r="D131" s="1167"/>
      <c r="E131" s="1167"/>
      <c r="F131" s="1563"/>
      <c r="G131" s="262"/>
    </row>
    <row r="132" spans="1:7" hidden="1" outlineLevel="2">
      <c r="A132" s="1166"/>
      <c r="B132" s="1167"/>
      <c r="C132" s="1167"/>
      <c r="D132" s="1167"/>
      <c r="E132" s="1167"/>
      <c r="F132" s="1563"/>
      <c r="G132" s="262"/>
    </row>
    <row r="133" spans="1:7" hidden="1" outlineLevel="2">
      <c r="A133" s="1166"/>
      <c r="B133" s="1167"/>
      <c r="C133" s="1167"/>
      <c r="D133" s="1167"/>
      <c r="E133" s="1167"/>
      <c r="F133" s="1563"/>
      <c r="G133" s="262"/>
    </row>
    <row r="134" spans="1:7" collapsed="1">
      <c r="A134" s="1183" t="s">
        <v>78</v>
      </c>
      <c r="B134" s="1184"/>
      <c r="C134" s="1184"/>
      <c r="D134" s="1184"/>
      <c r="E134" s="1184"/>
      <c r="F134" s="1563" t="s">
        <v>903</v>
      </c>
      <c r="G134" s="262"/>
    </row>
    <row r="135" spans="1:7">
      <c r="A135" s="514"/>
      <c r="B135" s="515"/>
      <c r="C135" s="515"/>
      <c r="D135" s="515"/>
      <c r="E135" s="516"/>
      <c r="F135" s="1563"/>
      <c r="G135" s="262"/>
    </row>
    <row r="136" spans="1:7">
      <c r="A136" s="517"/>
      <c r="B136" s="518"/>
      <c r="C136" s="518"/>
      <c r="D136" s="518"/>
      <c r="E136" s="519"/>
      <c r="F136" s="1563"/>
      <c r="G136" s="262"/>
    </row>
    <row r="137" spans="1:7">
      <c r="A137" s="517"/>
      <c r="B137" s="518"/>
      <c r="C137" s="518"/>
      <c r="D137" s="518"/>
      <c r="E137" s="519"/>
      <c r="F137" s="1563"/>
      <c r="G137" s="262"/>
    </row>
    <row r="138" spans="1:7">
      <c r="A138" s="517"/>
      <c r="B138" s="518"/>
      <c r="C138" s="518"/>
      <c r="D138" s="518"/>
      <c r="E138" s="519"/>
      <c r="F138" s="1563"/>
      <c r="G138" s="262"/>
    </row>
    <row r="139" spans="1:7" ht="15" thickBot="1">
      <c r="A139" s="520"/>
      <c r="B139" s="521"/>
      <c r="C139" s="521"/>
      <c r="D139" s="521"/>
      <c r="E139" s="522"/>
      <c r="F139" s="1564"/>
      <c r="G139" s="262"/>
    </row>
    <row r="140" spans="1:7" hidden="1" outlineLevel="1">
      <c r="A140" s="517"/>
      <c r="B140" s="518"/>
      <c r="C140" s="518"/>
      <c r="D140" s="518"/>
      <c r="E140" s="519"/>
      <c r="F140" s="1575" t="s">
        <v>903</v>
      </c>
      <c r="G140" s="262"/>
    </row>
    <row r="141" spans="1:7" hidden="1" outlineLevel="1">
      <c r="A141" s="517"/>
      <c r="B141" s="518"/>
      <c r="C141" s="518"/>
      <c r="D141" s="518"/>
      <c r="E141" s="519"/>
      <c r="F141" s="1576"/>
      <c r="G141" s="262"/>
    </row>
    <row r="142" spans="1:7" hidden="1" outlineLevel="1">
      <c r="A142" s="517"/>
      <c r="B142" s="518"/>
      <c r="C142" s="518"/>
      <c r="D142" s="518"/>
      <c r="E142" s="519"/>
      <c r="F142" s="1576"/>
      <c r="G142" s="262"/>
    </row>
    <row r="143" spans="1:7" hidden="1" outlineLevel="1">
      <c r="A143" s="517"/>
      <c r="B143" s="518"/>
      <c r="C143" s="518"/>
      <c r="D143" s="518"/>
      <c r="E143" s="519"/>
      <c r="F143" s="1576"/>
      <c r="G143" s="262"/>
    </row>
    <row r="144" spans="1:7" hidden="1" outlineLevel="1">
      <c r="A144" s="517"/>
      <c r="B144" s="518"/>
      <c r="C144" s="518"/>
      <c r="D144" s="518"/>
      <c r="E144" s="519"/>
      <c r="F144" s="1576"/>
      <c r="G144" s="262"/>
    </row>
    <row r="145" spans="1:7" hidden="1" outlineLevel="1">
      <c r="A145" s="517"/>
      <c r="B145" s="518"/>
      <c r="C145" s="518"/>
      <c r="D145" s="518"/>
      <c r="E145" s="519"/>
      <c r="F145" s="1576"/>
      <c r="G145" s="262"/>
    </row>
    <row r="146" spans="1:7" hidden="1" outlineLevel="1">
      <c r="A146" s="517"/>
      <c r="B146" s="518"/>
      <c r="C146" s="518"/>
      <c r="D146" s="518"/>
      <c r="E146" s="519"/>
      <c r="F146" s="1576"/>
      <c r="G146" s="262"/>
    </row>
    <row r="147" spans="1:7" hidden="1" outlineLevel="1">
      <c r="A147" s="517"/>
      <c r="B147" s="518"/>
      <c r="C147" s="518"/>
      <c r="D147" s="518"/>
      <c r="E147" s="519"/>
      <c r="F147" s="1576"/>
      <c r="G147" s="262"/>
    </row>
    <row r="148" spans="1:7" hidden="1" outlineLevel="1">
      <c r="A148" s="517"/>
      <c r="B148" s="518"/>
      <c r="C148" s="518"/>
      <c r="D148" s="518"/>
      <c r="E148" s="519"/>
      <c r="F148" s="1576"/>
      <c r="G148" s="262"/>
    </row>
    <row r="149" spans="1:7" ht="15" hidden="1" outlineLevel="1" thickBot="1">
      <c r="A149" s="517"/>
      <c r="B149" s="518"/>
      <c r="C149" s="518"/>
      <c r="D149" s="518"/>
      <c r="E149" s="519"/>
      <c r="F149" s="1577"/>
      <c r="G149" s="262"/>
    </row>
    <row r="150" spans="1:7" ht="45" customHeight="1" collapsed="1">
      <c r="A150" s="1587" t="s">
        <v>891</v>
      </c>
      <c r="B150" s="1566"/>
      <c r="C150" s="1566"/>
      <c r="D150" s="1566"/>
      <c r="E150" s="1566"/>
      <c r="F150" s="1578" t="s">
        <v>906</v>
      </c>
      <c r="G150" s="262"/>
    </row>
    <row r="151" spans="1:7">
      <c r="A151" s="1569" t="s">
        <v>904</v>
      </c>
      <c r="B151" s="1570"/>
      <c r="C151" s="1167"/>
      <c r="D151" s="1167"/>
      <c r="E151" s="1167"/>
      <c r="F151" s="1563"/>
      <c r="G151" s="262"/>
    </row>
    <row r="152" spans="1:7">
      <c r="A152" s="1569" t="s">
        <v>68</v>
      </c>
      <c r="B152" s="1570"/>
      <c r="C152" s="1167"/>
      <c r="D152" s="1167"/>
      <c r="E152" s="1167"/>
      <c r="F152" s="1563"/>
      <c r="G152" s="262"/>
    </row>
    <row r="153" spans="1:7">
      <c r="A153" s="1569" t="s">
        <v>69</v>
      </c>
      <c r="B153" s="1570"/>
      <c r="C153" s="1167"/>
      <c r="D153" s="1167"/>
      <c r="E153" s="1167"/>
      <c r="F153" s="1563"/>
      <c r="G153" s="262"/>
    </row>
    <row r="154" spans="1:7">
      <c r="A154" s="1580" t="s">
        <v>70</v>
      </c>
      <c r="B154" s="1581"/>
      <c r="C154" s="1582"/>
      <c r="D154" s="1583"/>
      <c r="E154" s="1584"/>
      <c r="F154" s="1563"/>
      <c r="G154" s="262"/>
    </row>
    <row r="155" spans="1:7">
      <c r="A155" s="1569" t="s">
        <v>78</v>
      </c>
      <c r="B155" s="1570"/>
      <c r="C155" s="1167"/>
      <c r="D155" s="1167"/>
      <c r="E155" s="1167"/>
      <c r="F155" s="1563"/>
      <c r="G155" s="262"/>
    </row>
    <row r="156" spans="1:7">
      <c r="A156" s="1569" t="s">
        <v>905</v>
      </c>
      <c r="B156" s="1570"/>
      <c r="C156" s="1167"/>
      <c r="D156" s="1167"/>
      <c r="E156" s="1167"/>
      <c r="F156" s="1563"/>
      <c r="G156" s="262"/>
    </row>
    <row r="157" spans="1:7" ht="15" thickBot="1">
      <c r="A157" s="1569" t="s">
        <v>836</v>
      </c>
      <c r="B157" s="1570"/>
      <c r="C157" s="1167"/>
      <c r="D157" s="1167"/>
      <c r="E157" s="1167"/>
      <c r="F157" s="1563"/>
      <c r="G157" s="262"/>
    </row>
    <row r="158" spans="1:7" hidden="1" outlineLevel="1">
      <c r="A158" s="1569"/>
      <c r="B158" s="1570"/>
      <c r="C158" s="1167"/>
      <c r="D158" s="1167"/>
      <c r="E158" s="1167"/>
      <c r="F158" s="1563" t="s">
        <v>906</v>
      </c>
      <c r="G158" s="262"/>
    </row>
    <row r="159" spans="1:7" hidden="1" outlineLevel="1">
      <c r="A159" s="1569"/>
      <c r="B159" s="1570"/>
      <c r="C159" s="1167"/>
      <c r="D159" s="1167"/>
      <c r="E159" s="1167"/>
      <c r="F159" s="1563"/>
      <c r="G159" s="262"/>
    </row>
    <row r="160" spans="1:7" ht="15" hidden="1" outlineLevel="1" thickBot="1">
      <c r="A160" s="1585"/>
      <c r="B160" s="1586"/>
      <c r="C160" s="1184"/>
      <c r="D160" s="1184"/>
      <c r="E160" s="1184"/>
      <c r="F160" s="1564"/>
      <c r="G160" s="262"/>
    </row>
    <row r="161" spans="1:7" ht="30" customHeight="1" collapsed="1">
      <c r="A161" s="1560" t="s">
        <v>907</v>
      </c>
      <c r="B161" s="1561"/>
      <c r="C161" s="1561"/>
      <c r="D161" s="1561"/>
      <c r="E161" s="1579"/>
      <c r="F161" s="1175" t="s">
        <v>915</v>
      </c>
      <c r="G161" s="262"/>
    </row>
    <row r="162" spans="1:7" ht="50.1" customHeight="1">
      <c r="A162" s="1166"/>
      <c r="B162" s="1565" t="s">
        <v>909</v>
      </c>
      <c r="C162" s="1573" t="s">
        <v>911</v>
      </c>
      <c r="D162" s="1573" t="s">
        <v>912</v>
      </c>
      <c r="E162" s="1574"/>
      <c r="F162" s="1176"/>
      <c r="G162" s="262"/>
    </row>
    <row r="163" spans="1:7" ht="39.6">
      <c r="A163" s="1166"/>
      <c r="B163" s="1565"/>
      <c r="C163" s="1573"/>
      <c r="D163" s="301" t="s">
        <v>913</v>
      </c>
      <c r="E163" s="319" t="s">
        <v>914</v>
      </c>
      <c r="F163" s="1176"/>
      <c r="G163" s="262"/>
    </row>
    <row r="164" spans="1:7" ht="26.4">
      <c r="A164" s="194" t="s">
        <v>904</v>
      </c>
      <c r="B164" s="305"/>
      <c r="C164" s="190"/>
      <c r="D164" s="190"/>
      <c r="E164" s="320"/>
      <c r="F164" s="1176"/>
      <c r="G164" s="262"/>
    </row>
    <row r="165" spans="1:7">
      <c r="A165" s="194" t="s">
        <v>68</v>
      </c>
      <c r="B165" s="305"/>
      <c r="C165" s="190"/>
      <c r="D165" s="190"/>
      <c r="E165" s="320"/>
      <c r="F165" s="1176"/>
      <c r="G165" s="262"/>
    </row>
    <row r="166" spans="1:7">
      <c r="A166" s="194" t="s">
        <v>69</v>
      </c>
      <c r="B166" s="305"/>
      <c r="C166" s="190"/>
      <c r="D166" s="190"/>
      <c r="E166" s="320"/>
      <c r="F166" s="1176"/>
      <c r="G166" s="262"/>
    </row>
    <row r="167" spans="1:7">
      <c r="A167" s="194" t="s">
        <v>70</v>
      </c>
      <c r="B167" s="305"/>
      <c r="C167" s="190"/>
      <c r="D167" s="190"/>
      <c r="E167" s="320"/>
      <c r="F167" s="1176"/>
      <c r="G167" s="262"/>
    </row>
    <row r="168" spans="1:7">
      <c r="A168" s="194" t="s">
        <v>910</v>
      </c>
      <c r="B168" s="305"/>
      <c r="C168" s="190"/>
      <c r="D168" s="190"/>
      <c r="E168" s="320"/>
      <c r="F168" s="1176"/>
      <c r="G168" s="262"/>
    </row>
    <row r="169" spans="1:7" ht="30" customHeight="1">
      <c r="A169" s="194" t="s">
        <v>905</v>
      </c>
      <c r="B169" s="305"/>
      <c r="C169" s="190"/>
      <c r="D169" s="190"/>
      <c r="E169" s="320"/>
      <c r="F169" s="1176"/>
      <c r="G169" s="262"/>
    </row>
    <row r="170" spans="1:7" s="208" customFormat="1" ht="30" customHeight="1">
      <c r="A170" s="194" t="s">
        <v>836</v>
      </c>
      <c r="B170" s="305"/>
      <c r="C170" s="306"/>
      <c r="D170" s="306"/>
      <c r="E170" s="321"/>
      <c r="F170" s="1176"/>
      <c r="G170" s="199"/>
    </row>
    <row r="171" spans="1:7" ht="45" customHeight="1" thickBot="1">
      <c r="A171" s="195" t="s">
        <v>908</v>
      </c>
      <c r="B171" s="196"/>
      <c r="C171" s="307"/>
      <c r="D171" s="307"/>
      <c r="E171" s="322"/>
      <c r="F171" s="1177"/>
      <c r="G171" s="262"/>
    </row>
    <row r="172" spans="1:7" ht="45" customHeight="1">
      <c r="A172" s="1558" t="s">
        <v>916</v>
      </c>
      <c r="B172" s="1559"/>
      <c r="C172" s="1559"/>
      <c r="D172" s="1559"/>
      <c r="E172" s="1559"/>
      <c r="F172" s="1175" t="s">
        <v>917</v>
      </c>
      <c r="G172" s="262"/>
    </row>
    <row r="173" spans="1:7">
      <c r="A173" s="308"/>
      <c r="B173" s="309"/>
      <c r="C173" s="309"/>
      <c r="D173" s="309"/>
      <c r="E173" s="309"/>
      <c r="F173" s="1176"/>
      <c r="G173" s="262"/>
    </row>
    <row r="174" spans="1:7">
      <c r="A174" s="308"/>
      <c r="B174" s="309"/>
      <c r="C174" s="309"/>
      <c r="D174" s="309"/>
      <c r="E174" s="309"/>
      <c r="F174" s="1176"/>
      <c r="G174" s="262"/>
    </row>
    <row r="175" spans="1:7">
      <c r="A175" s="308"/>
      <c r="B175" s="309"/>
      <c r="C175" s="309"/>
      <c r="D175" s="309"/>
      <c r="E175" s="309"/>
      <c r="F175" s="1176"/>
      <c r="G175" s="262"/>
    </row>
    <row r="176" spans="1:7">
      <c r="A176" s="308"/>
      <c r="B176" s="309"/>
      <c r="C176" s="309"/>
      <c r="D176" s="309"/>
      <c r="E176" s="309"/>
      <c r="F176" s="1176"/>
      <c r="G176" s="262"/>
    </row>
    <row r="177" spans="1:7">
      <c r="A177" s="308"/>
      <c r="B177" s="309"/>
      <c r="C177" s="309"/>
      <c r="D177" s="309"/>
      <c r="E177" s="309"/>
      <c r="F177" s="1176"/>
      <c r="G177" s="262"/>
    </row>
    <row r="178" spans="1:7">
      <c r="A178" s="308"/>
      <c r="B178" s="309"/>
      <c r="C178" s="309"/>
      <c r="D178" s="309"/>
      <c r="E178" s="309"/>
      <c r="F178" s="1176"/>
      <c r="G178" s="262"/>
    </row>
    <row r="179" spans="1:7" ht="15" thickBot="1">
      <c r="A179" s="310"/>
      <c r="B179" s="311"/>
      <c r="C179" s="311"/>
      <c r="D179" s="311"/>
      <c r="E179" s="311"/>
      <c r="F179" s="1177"/>
      <c r="G179" s="262"/>
    </row>
    <row r="180" spans="1:7" hidden="1" outlineLevel="1">
      <c r="A180" s="308"/>
      <c r="B180" s="309"/>
      <c r="C180" s="309"/>
      <c r="D180" s="309"/>
      <c r="E180" s="309"/>
      <c r="F180" s="1176" t="s">
        <v>917</v>
      </c>
      <c r="G180" s="262"/>
    </row>
    <row r="181" spans="1:7" hidden="1" outlineLevel="1">
      <c r="A181" s="308"/>
      <c r="B181" s="309"/>
      <c r="C181" s="309"/>
      <c r="D181" s="309"/>
      <c r="E181" s="309"/>
      <c r="F181" s="1176"/>
      <c r="G181" s="262"/>
    </row>
    <row r="182" spans="1:7" hidden="1" outlineLevel="1">
      <c r="A182" s="308"/>
      <c r="B182" s="309"/>
      <c r="C182" s="309"/>
      <c r="D182" s="309"/>
      <c r="E182" s="309"/>
      <c r="F182" s="1176"/>
      <c r="G182" s="262"/>
    </row>
    <row r="183" spans="1:7" hidden="1" outlineLevel="1">
      <c r="A183" s="308"/>
      <c r="B183" s="309"/>
      <c r="C183" s="309"/>
      <c r="D183" s="309"/>
      <c r="E183" s="309"/>
      <c r="F183" s="1176"/>
      <c r="G183" s="262"/>
    </row>
    <row r="184" spans="1:7" hidden="1" outlineLevel="1">
      <c r="A184" s="308"/>
      <c r="B184" s="309"/>
      <c r="C184" s="309"/>
      <c r="D184" s="309"/>
      <c r="E184" s="309"/>
      <c r="F184" s="1176"/>
      <c r="G184" s="262"/>
    </row>
    <row r="185" spans="1:7" hidden="1" outlineLevel="1">
      <c r="A185" s="308"/>
      <c r="B185" s="309"/>
      <c r="C185" s="309"/>
      <c r="D185" s="309"/>
      <c r="E185" s="309"/>
      <c r="F185" s="1176"/>
      <c r="G185" s="262"/>
    </row>
    <row r="186" spans="1:7" hidden="1" outlineLevel="1">
      <c r="A186" s="308"/>
      <c r="B186" s="309"/>
      <c r="C186" s="309"/>
      <c r="D186" s="309"/>
      <c r="E186" s="309"/>
      <c r="F186" s="1176"/>
      <c r="G186" s="262"/>
    </row>
    <row r="187" spans="1:7" hidden="1" outlineLevel="1">
      <c r="A187" s="308"/>
      <c r="B187" s="309"/>
      <c r="C187" s="309"/>
      <c r="D187" s="309"/>
      <c r="E187" s="309"/>
      <c r="F187" s="1176"/>
      <c r="G187" s="262"/>
    </row>
    <row r="188" spans="1:7" hidden="1" outlineLevel="1">
      <c r="A188" s="308"/>
      <c r="B188" s="309"/>
      <c r="C188" s="309"/>
      <c r="D188" s="309"/>
      <c r="E188" s="309"/>
      <c r="F188" s="1176"/>
      <c r="G188" s="262"/>
    </row>
    <row r="189" spans="1:7" ht="15" hidden="1" outlineLevel="1" thickBot="1">
      <c r="A189" s="310"/>
      <c r="B189" s="311"/>
      <c r="C189" s="311"/>
      <c r="D189" s="311"/>
      <c r="E189" s="311"/>
      <c r="F189" s="1177"/>
      <c r="G189" s="262"/>
    </row>
    <row r="190" spans="1:7" s="208" customFormat="1" ht="30" customHeight="1" collapsed="1">
      <c r="A190" s="1571" t="s">
        <v>989</v>
      </c>
      <c r="B190" s="1572"/>
      <c r="C190" s="1572"/>
      <c r="D190" s="1572"/>
      <c r="E190" s="1572"/>
      <c r="F190" s="1175" t="s">
        <v>918</v>
      </c>
      <c r="G190" s="199"/>
    </row>
    <row r="191" spans="1:7">
      <c r="A191" s="308"/>
      <c r="B191" s="309"/>
      <c r="C191" s="309"/>
      <c r="D191" s="309"/>
      <c r="E191" s="309"/>
      <c r="F191" s="1176"/>
      <c r="G191" s="262"/>
    </row>
    <row r="192" spans="1:7">
      <c r="A192" s="308"/>
      <c r="B192" s="309"/>
      <c r="C192" s="309"/>
      <c r="D192" s="309"/>
      <c r="E192" s="309"/>
      <c r="F192" s="1176"/>
      <c r="G192" s="262"/>
    </row>
    <row r="193" spans="1:7">
      <c r="A193" s="308"/>
      <c r="B193" s="309"/>
      <c r="C193" s="309"/>
      <c r="D193" s="309"/>
      <c r="E193" s="309"/>
      <c r="F193" s="1176"/>
      <c r="G193" s="262"/>
    </row>
    <row r="194" spans="1:7">
      <c r="A194" s="308"/>
      <c r="B194" s="309"/>
      <c r="C194" s="309"/>
      <c r="D194" s="309"/>
      <c r="E194" s="309"/>
      <c r="F194" s="1176"/>
      <c r="G194" s="262"/>
    </row>
    <row r="195" spans="1:7">
      <c r="A195" s="308"/>
      <c r="B195" s="309"/>
      <c r="C195" s="309"/>
      <c r="D195" s="309"/>
      <c r="E195" s="309"/>
      <c r="F195" s="1176"/>
      <c r="G195" s="262"/>
    </row>
    <row r="196" spans="1:7">
      <c r="A196" s="308"/>
      <c r="B196" s="309"/>
      <c r="C196" s="309"/>
      <c r="D196" s="309"/>
      <c r="E196" s="309"/>
      <c r="F196" s="1176"/>
      <c r="G196" s="262"/>
    </row>
    <row r="197" spans="1:7" ht="15" thickBot="1">
      <c r="A197" s="310"/>
      <c r="B197" s="311"/>
      <c r="C197" s="311"/>
      <c r="D197" s="311"/>
      <c r="E197" s="311"/>
      <c r="F197" s="1177"/>
      <c r="G197" s="262"/>
    </row>
    <row r="198" spans="1:7" hidden="1" outlineLevel="1">
      <c r="A198" s="312"/>
      <c r="B198" s="313"/>
      <c r="C198" s="313"/>
      <c r="D198" s="313"/>
      <c r="E198" s="313"/>
      <c r="F198" s="1175" t="s">
        <v>918</v>
      </c>
      <c r="G198" s="262"/>
    </row>
    <row r="199" spans="1:7" hidden="1" outlineLevel="1">
      <c r="A199" s="308"/>
      <c r="B199" s="309"/>
      <c r="C199" s="309"/>
      <c r="D199" s="309"/>
      <c r="E199" s="309"/>
      <c r="F199" s="1176"/>
      <c r="G199" s="262"/>
    </row>
    <row r="200" spans="1:7" hidden="1" outlineLevel="1">
      <c r="A200" s="308"/>
      <c r="B200" s="309"/>
      <c r="C200" s="309"/>
      <c r="D200" s="309"/>
      <c r="E200" s="309"/>
      <c r="F200" s="1176"/>
      <c r="G200" s="262"/>
    </row>
    <row r="201" spans="1:7" hidden="1" outlineLevel="1">
      <c r="A201" s="308"/>
      <c r="B201" s="309"/>
      <c r="C201" s="309"/>
      <c r="D201" s="309"/>
      <c r="E201" s="309"/>
      <c r="F201" s="1176"/>
      <c r="G201" s="262"/>
    </row>
    <row r="202" spans="1:7" hidden="1" outlineLevel="1">
      <c r="A202" s="308"/>
      <c r="B202" s="309"/>
      <c r="C202" s="309"/>
      <c r="D202" s="309"/>
      <c r="E202" s="309"/>
      <c r="F202" s="1176"/>
      <c r="G202" s="262"/>
    </row>
    <row r="203" spans="1:7" hidden="1" outlineLevel="1">
      <c r="A203" s="308"/>
      <c r="B203" s="309"/>
      <c r="C203" s="309"/>
      <c r="D203" s="309"/>
      <c r="E203" s="309"/>
      <c r="F203" s="1176"/>
      <c r="G203" s="262"/>
    </row>
    <row r="204" spans="1:7" hidden="1" outlineLevel="1">
      <c r="A204" s="308"/>
      <c r="B204" s="309"/>
      <c r="C204" s="309"/>
      <c r="D204" s="309"/>
      <c r="E204" s="309"/>
      <c r="F204" s="1176"/>
      <c r="G204" s="262"/>
    </row>
    <row r="205" spans="1:7" hidden="1" outlineLevel="1">
      <c r="A205" s="308"/>
      <c r="B205" s="309"/>
      <c r="C205" s="309"/>
      <c r="D205" s="309"/>
      <c r="E205" s="309"/>
      <c r="F205" s="1176"/>
      <c r="G205" s="262"/>
    </row>
    <row r="206" spans="1:7" hidden="1" outlineLevel="1">
      <c r="A206" s="308"/>
      <c r="B206" s="309"/>
      <c r="C206" s="309"/>
      <c r="D206" s="309"/>
      <c r="E206" s="309"/>
      <c r="F206" s="1176"/>
      <c r="G206" s="262"/>
    </row>
    <row r="207" spans="1:7" ht="15" hidden="1" outlineLevel="1" thickBot="1">
      <c r="A207" s="308"/>
      <c r="B207" s="309"/>
      <c r="C207" s="309"/>
      <c r="D207" s="309"/>
      <c r="E207" s="309"/>
      <c r="F207" s="1177"/>
      <c r="G207" s="262"/>
    </row>
    <row r="208" spans="1:7" ht="30" customHeight="1" collapsed="1">
      <c r="A208" s="1560" t="s">
        <v>990</v>
      </c>
      <c r="B208" s="1561"/>
      <c r="C208" s="1561"/>
      <c r="D208" s="1561"/>
      <c r="E208" s="1561"/>
      <c r="F208" s="1562" t="s">
        <v>919</v>
      </c>
      <c r="G208" s="262"/>
    </row>
    <row r="209" spans="1:7">
      <c r="A209" s="514"/>
      <c r="B209" s="515"/>
      <c r="C209" s="515"/>
      <c r="D209" s="515"/>
      <c r="E209" s="516"/>
      <c r="F209" s="1563"/>
      <c r="G209" s="262"/>
    </row>
    <row r="210" spans="1:7">
      <c r="A210" s="517"/>
      <c r="B210" s="518"/>
      <c r="C210" s="518"/>
      <c r="D210" s="518"/>
      <c r="E210" s="519"/>
      <c r="F210" s="1563"/>
      <c r="G210" s="262"/>
    </row>
    <row r="211" spans="1:7">
      <c r="A211" s="517"/>
      <c r="B211" s="518"/>
      <c r="C211" s="518"/>
      <c r="D211" s="518"/>
      <c r="E211" s="519"/>
      <c r="F211" s="1563"/>
      <c r="G211" s="262"/>
    </row>
    <row r="212" spans="1:7">
      <c r="A212" s="517"/>
      <c r="B212" s="518"/>
      <c r="C212" s="518"/>
      <c r="D212" s="518"/>
      <c r="E212" s="519"/>
      <c r="F212" s="1563"/>
      <c r="G212" s="262"/>
    </row>
    <row r="213" spans="1:7" ht="15" thickBot="1">
      <c r="A213" s="530"/>
      <c r="B213" s="527"/>
      <c r="C213" s="527"/>
      <c r="D213" s="527"/>
      <c r="E213" s="528"/>
      <c r="F213" s="1563"/>
      <c r="G213" s="262"/>
    </row>
    <row r="214" spans="1:7" hidden="1" outlineLevel="1">
      <c r="A214" s="514"/>
      <c r="B214" s="515"/>
      <c r="C214" s="515"/>
      <c r="D214" s="515"/>
      <c r="E214" s="516"/>
      <c r="F214" s="1563" t="s">
        <v>919</v>
      </c>
      <c r="G214" s="262"/>
    </row>
    <row r="215" spans="1:7" hidden="1" outlineLevel="1">
      <c r="A215" s="517"/>
      <c r="B215" s="518"/>
      <c r="C215" s="518"/>
      <c r="D215" s="518"/>
      <c r="E215" s="519"/>
      <c r="F215" s="1563"/>
      <c r="G215" s="262"/>
    </row>
    <row r="216" spans="1:7" hidden="1" outlineLevel="1">
      <c r="A216" s="517"/>
      <c r="B216" s="518"/>
      <c r="C216" s="518"/>
      <c r="D216" s="518"/>
      <c r="E216" s="519"/>
      <c r="F216" s="1563"/>
      <c r="G216" s="262"/>
    </row>
    <row r="217" spans="1:7" hidden="1" outlineLevel="1">
      <c r="A217" s="517"/>
      <c r="B217" s="518"/>
      <c r="C217" s="518"/>
      <c r="D217" s="518"/>
      <c r="E217" s="519"/>
      <c r="F217" s="1563"/>
      <c r="G217" s="262"/>
    </row>
    <row r="218" spans="1:7" hidden="1" outlineLevel="1">
      <c r="A218" s="517"/>
      <c r="B218" s="518"/>
      <c r="C218" s="518"/>
      <c r="D218" s="518"/>
      <c r="E218" s="519"/>
      <c r="F218" s="1563"/>
      <c r="G218" s="262"/>
    </row>
    <row r="219" spans="1:7" hidden="1" outlineLevel="1">
      <c r="A219" s="517"/>
      <c r="B219" s="518"/>
      <c r="C219" s="518"/>
      <c r="D219" s="518"/>
      <c r="E219" s="519"/>
      <c r="F219" s="1563"/>
      <c r="G219" s="262"/>
    </row>
    <row r="220" spans="1:7" hidden="1" outlineLevel="1">
      <c r="A220" s="517"/>
      <c r="B220" s="518"/>
      <c r="C220" s="518"/>
      <c r="D220" s="518"/>
      <c r="E220" s="519"/>
      <c r="F220" s="1563"/>
      <c r="G220" s="262"/>
    </row>
    <row r="221" spans="1:7" hidden="1" outlineLevel="1">
      <c r="A221" s="517"/>
      <c r="B221" s="518"/>
      <c r="C221" s="518"/>
      <c r="D221" s="518"/>
      <c r="E221" s="519"/>
      <c r="F221" s="1563"/>
      <c r="G221" s="262"/>
    </row>
    <row r="222" spans="1:7" hidden="1" outlineLevel="1">
      <c r="A222" s="517"/>
      <c r="B222" s="518"/>
      <c r="C222" s="518"/>
      <c r="D222" s="518"/>
      <c r="E222" s="519"/>
      <c r="F222" s="1563"/>
      <c r="G222" s="262"/>
    </row>
    <row r="223" spans="1:7" hidden="1" outlineLevel="1">
      <c r="A223" s="517"/>
      <c r="B223" s="518"/>
      <c r="C223" s="518"/>
      <c r="D223" s="518"/>
      <c r="E223" s="519"/>
      <c r="F223" s="1563"/>
      <c r="G223" s="262"/>
    </row>
    <row r="224" spans="1:7" hidden="1" outlineLevel="1">
      <c r="A224" s="517"/>
      <c r="B224" s="518"/>
      <c r="C224" s="518"/>
      <c r="D224" s="518"/>
      <c r="E224" s="519"/>
      <c r="F224" s="1563"/>
      <c r="G224" s="262"/>
    </row>
    <row r="225" spans="1:7" hidden="1" outlineLevel="1">
      <c r="A225" s="517"/>
      <c r="B225" s="518"/>
      <c r="C225" s="518"/>
      <c r="D225" s="518"/>
      <c r="E225" s="519"/>
      <c r="F225" s="1563"/>
      <c r="G225" s="262"/>
    </row>
    <row r="226" spans="1:7" hidden="1" outlineLevel="1">
      <c r="A226" s="517"/>
      <c r="B226" s="518"/>
      <c r="C226" s="518"/>
      <c r="D226" s="518"/>
      <c r="E226" s="519"/>
      <c r="F226" s="1563"/>
      <c r="G226" s="262"/>
    </row>
    <row r="227" spans="1:7" hidden="1" outlineLevel="1">
      <c r="A227" s="517"/>
      <c r="B227" s="518"/>
      <c r="C227" s="518"/>
      <c r="D227" s="518"/>
      <c r="E227" s="519"/>
      <c r="F227" s="1563"/>
      <c r="G227" s="262"/>
    </row>
    <row r="228" spans="1:7" ht="15" hidden="1" outlineLevel="1" thickBot="1">
      <c r="A228" s="520"/>
      <c r="B228" s="521"/>
      <c r="C228" s="521"/>
      <c r="D228" s="521"/>
      <c r="E228" s="522"/>
      <c r="F228" s="1564"/>
      <c r="G228" s="262"/>
    </row>
    <row r="229" spans="1:7" s="233" customFormat="1" ht="75" customHeight="1" collapsed="1">
      <c r="A229" s="1558" t="s">
        <v>991</v>
      </c>
      <c r="B229" s="1559"/>
      <c r="C229" s="1559"/>
      <c r="D229" s="1559"/>
      <c r="E229" s="1559"/>
      <c r="F229" s="1175" t="s">
        <v>920</v>
      </c>
      <c r="G229" s="300"/>
    </row>
    <row r="230" spans="1:7">
      <c r="A230" s="308"/>
      <c r="B230" s="309"/>
      <c r="C230" s="309"/>
      <c r="D230" s="309"/>
      <c r="E230" s="309"/>
      <c r="F230" s="1176"/>
      <c r="G230" s="262"/>
    </row>
    <row r="231" spans="1:7">
      <c r="A231" s="308"/>
      <c r="B231" s="309"/>
      <c r="C231" s="309"/>
      <c r="D231" s="309"/>
      <c r="E231" s="309"/>
      <c r="F231" s="1176"/>
      <c r="G231" s="262"/>
    </row>
    <row r="232" spans="1:7">
      <c r="A232" s="308"/>
      <c r="B232" s="309"/>
      <c r="C232" s="309"/>
      <c r="D232" s="309"/>
      <c r="E232" s="309"/>
      <c r="F232" s="1176"/>
      <c r="G232" s="262"/>
    </row>
    <row r="233" spans="1:7">
      <c r="A233" s="308"/>
      <c r="B233" s="309"/>
      <c r="C233" s="309"/>
      <c r="D233" s="309"/>
      <c r="E233" s="309"/>
      <c r="F233" s="1176"/>
      <c r="G233" s="262"/>
    </row>
    <row r="234" spans="1:7">
      <c r="A234" s="308"/>
      <c r="B234" s="309"/>
      <c r="C234" s="309"/>
      <c r="D234" s="309"/>
      <c r="E234" s="309"/>
      <c r="F234" s="1176"/>
      <c r="G234" s="262"/>
    </row>
    <row r="235" spans="1:7">
      <c r="A235" s="308"/>
      <c r="B235" s="309"/>
      <c r="C235" s="309"/>
      <c r="D235" s="309"/>
      <c r="E235" s="309"/>
      <c r="F235" s="1176"/>
      <c r="G235" s="262"/>
    </row>
    <row r="236" spans="1:7">
      <c r="A236" s="308"/>
      <c r="B236" s="309"/>
      <c r="C236" s="309"/>
      <c r="D236" s="309"/>
      <c r="E236" s="309"/>
      <c r="F236" s="1176"/>
      <c r="G236" s="262"/>
    </row>
    <row r="237" spans="1:7">
      <c r="A237" s="308"/>
      <c r="B237" s="309"/>
      <c r="C237" s="309"/>
      <c r="D237" s="309"/>
      <c r="E237" s="309"/>
      <c r="F237" s="1176"/>
      <c r="G237" s="262"/>
    </row>
    <row r="238" spans="1:7">
      <c r="A238" s="308"/>
      <c r="B238" s="309"/>
      <c r="C238" s="309"/>
      <c r="D238" s="309"/>
      <c r="E238" s="309"/>
      <c r="F238" s="1176"/>
      <c r="G238" s="262"/>
    </row>
    <row r="239" spans="1:7" ht="15" thickBot="1">
      <c r="A239" s="310"/>
      <c r="B239" s="311"/>
      <c r="C239" s="311"/>
      <c r="D239" s="311"/>
      <c r="E239" s="311"/>
      <c r="F239" s="1177"/>
      <c r="G239" s="262"/>
    </row>
    <row r="240" spans="1:7" hidden="1" outlineLevel="1">
      <c r="A240" s="308"/>
      <c r="B240" s="309"/>
      <c r="C240" s="309"/>
      <c r="D240" s="309"/>
      <c r="E240" s="309"/>
      <c r="F240" s="1176" t="s">
        <v>920</v>
      </c>
      <c r="G240" s="262"/>
    </row>
    <row r="241" spans="1:7" hidden="1" outlineLevel="1">
      <c r="A241" s="308"/>
      <c r="B241" s="309"/>
      <c r="C241" s="309"/>
      <c r="D241" s="309"/>
      <c r="E241" s="309"/>
      <c r="F241" s="1176"/>
      <c r="G241" s="262"/>
    </row>
    <row r="242" spans="1:7" hidden="1" outlineLevel="1">
      <c r="A242" s="308"/>
      <c r="B242" s="309"/>
      <c r="C242" s="309"/>
      <c r="D242" s="309"/>
      <c r="E242" s="309"/>
      <c r="F242" s="1176"/>
      <c r="G242" s="262"/>
    </row>
    <row r="243" spans="1:7" hidden="1" outlineLevel="1">
      <c r="A243" s="308"/>
      <c r="B243" s="309"/>
      <c r="C243" s="309"/>
      <c r="D243" s="309"/>
      <c r="E243" s="309"/>
      <c r="F243" s="1176"/>
      <c r="G243" s="262"/>
    </row>
    <row r="244" spans="1:7" hidden="1" outlineLevel="1">
      <c r="A244" s="308"/>
      <c r="B244" s="309"/>
      <c r="C244" s="309"/>
      <c r="D244" s="309"/>
      <c r="E244" s="309"/>
      <c r="F244" s="1176"/>
      <c r="G244" s="262"/>
    </row>
    <row r="245" spans="1:7" hidden="1" outlineLevel="1">
      <c r="A245" s="308"/>
      <c r="B245" s="309"/>
      <c r="C245" s="309"/>
      <c r="D245" s="309"/>
      <c r="E245" s="309"/>
      <c r="F245" s="1176"/>
      <c r="G245" s="262"/>
    </row>
    <row r="246" spans="1:7" hidden="1" outlineLevel="1">
      <c r="A246" s="308"/>
      <c r="B246" s="309"/>
      <c r="C246" s="309"/>
      <c r="D246" s="309"/>
      <c r="E246" s="309"/>
      <c r="F246" s="1176"/>
      <c r="G246" s="262"/>
    </row>
    <row r="247" spans="1:7" hidden="1" outlineLevel="1">
      <c r="A247" s="308"/>
      <c r="B247" s="309"/>
      <c r="C247" s="309"/>
      <c r="D247" s="309"/>
      <c r="E247" s="309"/>
      <c r="F247" s="1176"/>
      <c r="G247" s="262"/>
    </row>
    <row r="248" spans="1:7" hidden="1" outlineLevel="1">
      <c r="A248" s="308"/>
      <c r="B248" s="309"/>
      <c r="C248" s="309"/>
      <c r="D248" s="309"/>
      <c r="E248" s="309"/>
      <c r="F248" s="1176"/>
      <c r="G248" s="262"/>
    </row>
    <row r="249" spans="1:7" hidden="1" outlineLevel="1">
      <c r="A249" s="308"/>
      <c r="B249" s="309"/>
      <c r="C249" s="309"/>
      <c r="D249" s="309"/>
      <c r="E249" s="309"/>
      <c r="F249" s="1176"/>
      <c r="G249" s="262"/>
    </row>
    <row r="250" spans="1:7" hidden="1" outlineLevel="1">
      <c r="A250" s="308"/>
      <c r="B250" s="309"/>
      <c r="C250" s="309"/>
      <c r="D250" s="309"/>
      <c r="E250" s="309"/>
      <c r="F250" s="1176"/>
      <c r="G250" s="262"/>
    </row>
    <row r="251" spans="1:7" hidden="1" outlineLevel="1">
      <c r="A251" s="308"/>
      <c r="B251" s="309"/>
      <c r="C251" s="309"/>
      <c r="D251" s="309"/>
      <c r="E251" s="309"/>
      <c r="F251" s="1176"/>
      <c r="G251" s="262"/>
    </row>
    <row r="252" spans="1:7" hidden="1" outlineLevel="1">
      <c r="A252" s="308"/>
      <c r="B252" s="309"/>
      <c r="C252" s="309"/>
      <c r="D252" s="309"/>
      <c r="E252" s="309"/>
      <c r="F252" s="1176"/>
      <c r="G252" s="262"/>
    </row>
    <row r="253" spans="1:7" hidden="1" outlineLevel="1">
      <c r="A253" s="308"/>
      <c r="B253" s="309"/>
      <c r="C253" s="309"/>
      <c r="D253" s="309"/>
      <c r="E253" s="309"/>
      <c r="F253" s="1176"/>
      <c r="G253" s="262"/>
    </row>
    <row r="254" spans="1:7" ht="15" hidden="1" outlineLevel="1" thickBot="1">
      <c r="A254" s="308"/>
      <c r="B254" s="309"/>
      <c r="C254" s="309"/>
      <c r="D254" s="309"/>
      <c r="E254" s="309"/>
      <c r="F254" s="1176"/>
      <c r="G254" s="262"/>
    </row>
    <row r="255" spans="1:7" s="303" customFormat="1" ht="45" customHeight="1" collapsed="1">
      <c r="A255" s="1560" t="s">
        <v>992</v>
      </c>
      <c r="B255" s="1561"/>
      <c r="C255" s="1561"/>
      <c r="D255" s="1561"/>
      <c r="E255" s="1561"/>
      <c r="F255" s="1562" t="s">
        <v>924</v>
      </c>
      <c r="G255" s="191"/>
    </row>
    <row r="256" spans="1:7" ht="60" customHeight="1">
      <c r="A256" s="1166"/>
      <c r="B256" s="1167"/>
      <c r="C256" s="1565" t="s">
        <v>921</v>
      </c>
      <c r="D256" s="1566" t="s">
        <v>922</v>
      </c>
      <c r="E256" s="1567" t="s">
        <v>923</v>
      </c>
      <c r="F256" s="1563"/>
      <c r="G256" s="262"/>
    </row>
    <row r="257" spans="1:7" ht="60" customHeight="1">
      <c r="A257" s="1166"/>
      <c r="B257" s="1167"/>
      <c r="C257" s="1565"/>
      <c r="D257" s="1566"/>
      <c r="E257" s="1568"/>
      <c r="F257" s="1563"/>
      <c r="G257" s="262"/>
    </row>
    <row r="258" spans="1:7" ht="15" customHeight="1">
      <c r="A258" s="964" t="s">
        <v>904</v>
      </c>
      <c r="B258" s="965"/>
      <c r="C258" s="305"/>
      <c r="D258" s="314"/>
      <c r="E258" s="314"/>
      <c r="F258" s="1563"/>
      <c r="G258" s="262"/>
    </row>
    <row r="259" spans="1:7">
      <c r="A259" s="964" t="s">
        <v>68</v>
      </c>
      <c r="B259" s="965"/>
      <c r="C259" s="305"/>
      <c r="D259" s="314"/>
      <c r="E259" s="314"/>
      <c r="F259" s="1563"/>
      <c r="G259" s="262"/>
    </row>
    <row r="260" spans="1:7">
      <c r="A260" s="964" t="s">
        <v>69</v>
      </c>
      <c r="B260" s="965"/>
      <c r="C260" s="305"/>
      <c r="D260" s="314"/>
      <c r="E260" s="314"/>
      <c r="F260" s="1563"/>
      <c r="G260" s="262"/>
    </row>
    <row r="261" spans="1:7">
      <c r="A261" s="964" t="s">
        <v>70</v>
      </c>
      <c r="B261" s="965"/>
      <c r="C261" s="305"/>
      <c r="D261" s="314"/>
      <c r="E261" s="314"/>
      <c r="F261" s="1563"/>
      <c r="G261" s="262"/>
    </row>
    <row r="262" spans="1:7">
      <c r="A262" s="964" t="s">
        <v>78</v>
      </c>
      <c r="B262" s="965"/>
      <c r="C262" s="305"/>
      <c r="D262" s="314"/>
      <c r="E262" s="314"/>
      <c r="F262" s="1563"/>
      <c r="G262" s="262"/>
    </row>
    <row r="263" spans="1:7" ht="15" customHeight="1">
      <c r="A263" s="964" t="s">
        <v>905</v>
      </c>
      <c r="B263" s="965"/>
      <c r="C263" s="305"/>
      <c r="D263" s="314"/>
      <c r="E263" s="314"/>
      <c r="F263" s="1563"/>
      <c r="G263" s="262"/>
    </row>
    <row r="264" spans="1:7" ht="15" customHeight="1">
      <c r="A264" s="964" t="s">
        <v>836</v>
      </c>
      <c r="B264" s="965"/>
      <c r="C264" s="305"/>
      <c r="D264" s="314"/>
      <c r="E264" s="314"/>
      <c r="F264" s="1563"/>
      <c r="G264" s="262"/>
    </row>
    <row r="265" spans="1:7" hidden="1" outlineLevel="1">
      <c r="A265" s="1556"/>
      <c r="B265" s="1557"/>
      <c r="C265" s="317"/>
      <c r="D265" s="318"/>
      <c r="E265" s="318"/>
      <c r="F265" s="1554" t="s">
        <v>924</v>
      </c>
      <c r="G265" s="262"/>
    </row>
    <row r="266" spans="1:7" hidden="1" outlineLevel="1">
      <c r="A266" s="964"/>
      <c r="B266" s="965"/>
      <c r="C266" s="305"/>
      <c r="D266" s="314"/>
      <c r="E266" s="314"/>
      <c r="F266" s="1554"/>
      <c r="G266" s="262"/>
    </row>
    <row r="267" spans="1:7" hidden="1" outlineLevel="1">
      <c r="A267" s="964"/>
      <c r="B267" s="965"/>
      <c r="C267" s="305"/>
      <c r="D267" s="314"/>
      <c r="E267" s="314"/>
      <c r="F267" s="1554"/>
      <c r="G267" s="262"/>
    </row>
    <row r="268" spans="1:7" hidden="1" outlineLevel="1">
      <c r="A268" s="964"/>
      <c r="B268" s="965"/>
      <c r="C268" s="305"/>
      <c r="D268" s="314"/>
      <c r="E268" s="314"/>
      <c r="F268" s="1554"/>
      <c r="G268" s="262"/>
    </row>
    <row r="269" spans="1:7" hidden="1" outlineLevel="1">
      <c r="A269" s="964"/>
      <c r="B269" s="965"/>
      <c r="C269" s="305"/>
      <c r="D269" s="314"/>
      <c r="E269" s="314"/>
      <c r="F269" s="1554"/>
      <c r="G269" s="262"/>
    </row>
    <row r="270" spans="1:7" hidden="1" outlineLevel="1">
      <c r="A270" s="964"/>
      <c r="B270" s="965"/>
      <c r="C270" s="305"/>
      <c r="D270" s="314"/>
      <c r="E270" s="314"/>
      <c r="F270" s="1554"/>
      <c r="G270" s="262"/>
    </row>
    <row r="271" spans="1:7" hidden="1" outlineLevel="1">
      <c r="A271" s="964"/>
      <c r="B271" s="965"/>
      <c r="C271" s="305"/>
      <c r="D271" s="314"/>
      <c r="E271" s="314"/>
      <c r="F271" s="1554"/>
      <c r="G271" s="262"/>
    </row>
    <row r="272" spans="1:7" hidden="1" outlineLevel="1">
      <c r="A272" s="964"/>
      <c r="B272" s="965"/>
      <c r="C272" s="305"/>
      <c r="D272" s="314"/>
      <c r="E272" s="314"/>
      <c r="F272" s="1554"/>
      <c r="G272" s="262"/>
    </row>
    <row r="273" spans="1:7" hidden="1" outlineLevel="1">
      <c r="A273" s="964"/>
      <c r="B273" s="965"/>
      <c r="C273" s="305"/>
      <c r="D273" s="314"/>
      <c r="E273" s="314"/>
      <c r="F273" s="1554"/>
      <c r="G273" s="262"/>
    </row>
    <row r="274" spans="1:7" ht="15" hidden="1" outlineLevel="1" thickBot="1">
      <c r="A274" s="967"/>
      <c r="B274" s="968"/>
      <c r="C274" s="315"/>
      <c r="D274" s="316"/>
      <c r="E274" s="316"/>
      <c r="F274" s="1555"/>
      <c r="G274" s="262"/>
    </row>
    <row r="275" spans="1:7" collapsed="1">
      <c r="A275" s="262"/>
      <c r="B275" s="262"/>
      <c r="C275" s="262"/>
      <c r="D275" s="262"/>
      <c r="E275" s="262"/>
      <c r="F275" s="262"/>
      <c r="G275" s="262"/>
    </row>
    <row r="276" spans="1:7">
      <c r="A276" s="262"/>
      <c r="B276" s="262"/>
      <c r="C276" s="262"/>
      <c r="D276" s="262"/>
      <c r="E276" s="262"/>
      <c r="F276" s="262"/>
      <c r="G276" s="262"/>
    </row>
    <row r="277" spans="1:7">
      <c r="A277" s="262"/>
      <c r="B277" s="262"/>
      <c r="C277" s="262"/>
      <c r="D277" s="262"/>
      <c r="E277" s="262"/>
      <c r="F277" s="262"/>
      <c r="G277" s="262"/>
    </row>
    <row r="278" spans="1:7">
      <c r="A278" s="262"/>
      <c r="B278" s="262"/>
      <c r="C278" s="262"/>
      <c r="D278" s="262"/>
      <c r="E278" s="262"/>
      <c r="F278" s="262"/>
      <c r="G278" s="262"/>
    </row>
    <row r="279" spans="1:7">
      <c r="A279" s="262"/>
      <c r="B279" s="262"/>
      <c r="C279" s="262"/>
      <c r="D279" s="262"/>
      <c r="E279" s="262"/>
      <c r="F279" s="262"/>
      <c r="G279" s="262"/>
    </row>
    <row r="280" spans="1:7">
      <c r="A280" s="262"/>
      <c r="B280" s="262"/>
      <c r="C280" s="262"/>
      <c r="D280" s="262"/>
      <c r="E280" s="262"/>
      <c r="F280" s="262"/>
      <c r="G280" s="262"/>
    </row>
    <row r="281" spans="1:7">
      <c r="A281" s="262"/>
      <c r="B281" s="262"/>
      <c r="C281" s="262"/>
      <c r="D281" s="262"/>
      <c r="E281" s="262"/>
      <c r="F281" s="262"/>
      <c r="G281" s="262"/>
    </row>
    <row r="282" spans="1:7">
      <c r="A282" s="262"/>
      <c r="B282" s="262"/>
      <c r="C282" s="262"/>
      <c r="D282" s="262"/>
      <c r="E282" s="262"/>
      <c r="F282" s="262"/>
      <c r="G282" s="262"/>
    </row>
    <row r="283" spans="1:7">
      <c r="A283" s="262"/>
      <c r="B283" s="262"/>
      <c r="C283" s="262"/>
      <c r="D283" s="262"/>
      <c r="E283" s="262"/>
      <c r="F283" s="262"/>
      <c r="G283" s="262"/>
    </row>
    <row r="284" spans="1:7">
      <c r="A284" s="262"/>
      <c r="B284" s="262"/>
      <c r="C284" s="262"/>
      <c r="D284" s="262"/>
      <c r="E284" s="262"/>
      <c r="F284" s="262"/>
      <c r="G284" s="262"/>
    </row>
    <row r="285" spans="1:7">
      <c r="A285" s="262"/>
      <c r="B285" s="262"/>
      <c r="C285" s="262"/>
      <c r="D285" s="262"/>
      <c r="E285" s="262"/>
      <c r="F285" s="262"/>
      <c r="G285" s="262"/>
    </row>
    <row r="286" spans="1:7">
      <c r="A286" s="262"/>
      <c r="B286" s="262"/>
      <c r="C286" s="262"/>
      <c r="D286" s="262"/>
      <c r="E286" s="262"/>
      <c r="F286" s="262"/>
      <c r="G286" s="262"/>
    </row>
    <row r="287" spans="1:7">
      <c r="A287" s="262"/>
      <c r="B287" s="262"/>
      <c r="C287" s="262"/>
      <c r="D287" s="262"/>
      <c r="E287" s="262"/>
      <c r="F287" s="262"/>
      <c r="G287" s="262"/>
    </row>
    <row r="288" spans="1:7">
      <c r="A288" s="262"/>
      <c r="B288" s="262"/>
      <c r="C288" s="262"/>
      <c r="D288" s="262"/>
      <c r="E288" s="262"/>
      <c r="F288" s="262"/>
      <c r="G288" s="262"/>
    </row>
    <row r="289" spans="1:7">
      <c r="A289" s="262"/>
      <c r="B289" s="262"/>
      <c r="C289" s="262"/>
      <c r="D289" s="262"/>
      <c r="E289" s="262"/>
      <c r="F289" s="262"/>
      <c r="G289" s="262"/>
    </row>
    <row r="290" spans="1:7">
      <c r="A290" s="262"/>
      <c r="B290" s="262"/>
      <c r="C290" s="262"/>
      <c r="D290" s="262"/>
      <c r="E290" s="262"/>
      <c r="F290" s="262"/>
      <c r="G290" s="262"/>
    </row>
    <row r="291" spans="1:7">
      <c r="A291" s="262"/>
      <c r="B291" s="262"/>
      <c r="C291" s="262"/>
      <c r="D291" s="262"/>
      <c r="E291" s="262"/>
      <c r="F291" s="262"/>
      <c r="G291" s="262"/>
    </row>
    <row r="292" spans="1:7">
      <c r="A292" s="262"/>
      <c r="B292" s="262"/>
      <c r="C292" s="262"/>
      <c r="D292" s="262"/>
      <c r="E292" s="262"/>
      <c r="F292" s="262"/>
      <c r="G292" s="262"/>
    </row>
    <row r="293" spans="1:7">
      <c r="A293" s="262"/>
      <c r="B293" s="262"/>
      <c r="C293" s="262"/>
      <c r="D293" s="262"/>
      <c r="E293" s="262"/>
      <c r="F293" s="262"/>
      <c r="G293" s="262"/>
    </row>
    <row r="294" spans="1:7">
      <c r="A294" s="262"/>
      <c r="B294" s="262"/>
      <c r="C294" s="262"/>
      <c r="D294" s="262"/>
      <c r="E294" s="262"/>
      <c r="F294" s="262"/>
      <c r="G294" s="262"/>
    </row>
    <row r="295" spans="1:7">
      <c r="A295" s="262"/>
      <c r="B295" s="262"/>
      <c r="C295" s="262"/>
      <c r="D295" s="262"/>
      <c r="E295" s="262"/>
      <c r="F295" s="262"/>
      <c r="G295" s="262"/>
    </row>
    <row r="296" spans="1:7">
      <c r="A296" s="262"/>
      <c r="B296" s="262"/>
      <c r="C296" s="262"/>
      <c r="D296" s="262"/>
      <c r="E296" s="262"/>
      <c r="F296" s="262"/>
      <c r="G296" s="262"/>
    </row>
    <row r="297" spans="1:7">
      <c r="A297" s="262"/>
      <c r="B297" s="262"/>
      <c r="C297" s="262"/>
      <c r="D297" s="262"/>
      <c r="E297" s="262"/>
      <c r="F297" s="262"/>
      <c r="G297" s="262"/>
    </row>
    <row r="298" spans="1:7">
      <c r="A298" s="262"/>
      <c r="B298" s="262"/>
      <c r="C298" s="262"/>
      <c r="D298" s="262"/>
      <c r="E298" s="262"/>
      <c r="F298" s="262"/>
      <c r="G298" s="262"/>
    </row>
    <row r="299" spans="1:7">
      <c r="A299" s="262"/>
      <c r="B299" s="262"/>
      <c r="C299" s="262"/>
      <c r="D299" s="262"/>
      <c r="E299" s="262"/>
      <c r="F299" s="262"/>
      <c r="G299" s="262"/>
    </row>
    <row r="300" spans="1:7">
      <c r="A300" s="262"/>
      <c r="B300" s="262"/>
      <c r="C300" s="262"/>
      <c r="D300" s="262"/>
      <c r="E300" s="262"/>
      <c r="F300" s="262"/>
      <c r="G300" s="262"/>
    </row>
    <row r="301" spans="1:7">
      <c r="A301" s="262"/>
      <c r="B301" s="262"/>
      <c r="C301" s="262"/>
      <c r="D301" s="262"/>
      <c r="E301" s="262"/>
      <c r="F301" s="262"/>
      <c r="G301" s="262"/>
    </row>
    <row r="302" spans="1:7">
      <c r="A302" s="262"/>
      <c r="B302" s="262"/>
      <c r="C302" s="262"/>
      <c r="D302" s="262"/>
      <c r="E302" s="262"/>
      <c r="F302" s="262"/>
      <c r="G302" s="262"/>
    </row>
    <row r="303" spans="1:7">
      <c r="A303" s="262"/>
      <c r="B303" s="262"/>
      <c r="C303" s="262"/>
      <c r="D303" s="262"/>
      <c r="E303" s="262"/>
      <c r="F303" s="262"/>
      <c r="G303" s="262"/>
    </row>
    <row r="304" spans="1:7">
      <c r="A304" s="262"/>
      <c r="B304" s="262"/>
      <c r="C304" s="262"/>
      <c r="D304" s="262"/>
      <c r="E304" s="262"/>
      <c r="F304" s="262"/>
      <c r="G304" s="262"/>
    </row>
    <row r="305" spans="1:7">
      <c r="A305" s="262"/>
      <c r="B305" s="262"/>
      <c r="C305" s="262"/>
      <c r="D305" s="262"/>
      <c r="E305" s="262"/>
      <c r="F305" s="262"/>
      <c r="G305" s="262"/>
    </row>
    <row r="306" spans="1:7">
      <c r="A306" s="262"/>
      <c r="B306" s="262"/>
      <c r="C306" s="262"/>
      <c r="D306" s="262"/>
      <c r="E306" s="262"/>
      <c r="F306" s="262"/>
      <c r="G306" s="262"/>
    </row>
    <row r="307" spans="1:7">
      <c r="A307" s="262"/>
      <c r="B307" s="262"/>
      <c r="C307" s="262"/>
      <c r="D307" s="262"/>
      <c r="E307" s="262"/>
      <c r="F307" s="262"/>
      <c r="G307" s="262"/>
    </row>
    <row r="308" spans="1:7">
      <c r="A308" s="262"/>
      <c r="B308" s="262"/>
      <c r="C308" s="262"/>
      <c r="D308" s="262"/>
      <c r="E308" s="262"/>
      <c r="F308" s="262"/>
      <c r="G308" s="262"/>
    </row>
    <row r="309" spans="1:7">
      <c r="A309" s="262"/>
      <c r="B309" s="262"/>
      <c r="C309" s="262"/>
      <c r="D309" s="262"/>
      <c r="E309" s="262"/>
      <c r="F309" s="262"/>
      <c r="G309" s="262"/>
    </row>
    <row r="310" spans="1:7">
      <c r="A310" s="262"/>
      <c r="B310" s="262"/>
      <c r="C310" s="262"/>
      <c r="D310" s="262"/>
      <c r="E310" s="262"/>
      <c r="F310" s="262"/>
      <c r="G310" s="262"/>
    </row>
    <row r="311" spans="1:7">
      <c r="A311" s="262"/>
      <c r="B311" s="262"/>
      <c r="C311" s="262"/>
      <c r="D311" s="262"/>
      <c r="E311" s="262"/>
      <c r="F311" s="262"/>
      <c r="G311" s="262"/>
    </row>
    <row r="312" spans="1:7">
      <c r="A312" s="262"/>
      <c r="B312" s="262"/>
      <c r="C312" s="262"/>
      <c r="D312" s="262"/>
      <c r="E312" s="262"/>
      <c r="F312" s="262"/>
      <c r="G312" s="262"/>
    </row>
    <row r="313" spans="1:7">
      <c r="A313" s="262"/>
      <c r="B313" s="262"/>
      <c r="C313" s="262"/>
      <c r="D313" s="262"/>
      <c r="E313" s="262"/>
      <c r="F313" s="262"/>
      <c r="G313" s="262"/>
    </row>
    <row r="314" spans="1:7">
      <c r="A314" s="262"/>
      <c r="B314" s="262"/>
      <c r="C314" s="262"/>
      <c r="D314" s="262"/>
      <c r="E314" s="262"/>
      <c r="F314" s="262"/>
      <c r="G314" s="262"/>
    </row>
    <row r="315" spans="1:7">
      <c r="A315" s="262"/>
      <c r="B315" s="262"/>
      <c r="C315" s="262"/>
      <c r="D315" s="262"/>
      <c r="E315" s="262"/>
      <c r="F315" s="262"/>
      <c r="G315" s="262"/>
    </row>
    <row r="316" spans="1:7">
      <c r="A316" s="262"/>
      <c r="B316" s="262"/>
      <c r="C316" s="262"/>
      <c r="D316" s="262"/>
      <c r="E316" s="262"/>
      <c r="F316" s="262"/>
      <c r="G316" s="262"/>
    </row>
    <row r="317" spans="1:7">
      <c r="A317" s="262"/>
      <c r="B317" s="262"/>
      <c r="C317" s="262"/>
      <c r="D317" s="262"/>
      <c r="E317" s="262"/>
      <c r="F317" s="262"/>
      <c r="G317" s="262"/>
    </row>
    <row r="318" spans="1:7">
      <c r="A318" s="262"/>
      <c r="B318" s="262"/>
      <c r="C318" s="262"/>
      <c r="D318" s="262"/>
      <c r="E318" s="262"/>
      <c r="F318" s="262"/>
      <c r="G318" s="262"/>
    </row>
    <row r="319" spans="1:7">
      <c r="A319" s="262"/>
      <c r="B319" s="262"/>
      <c r="C319" s="262"/>
      <c r="D319" s="262"/>
      <c r="E319" s="262"/>
      <c r="F319" s="262"/>
      <c r="G319" s="262"/>
    </row>
    <row r="320" spans="1:7">
      <c r="A320" s="262"/>
      <c r="B320" s="262"/>
      <c r="C320" s="262"/>
      <c r="D320" s="262"/>
      <c r="E320" s="262"/>
      <c r="F320" s="262"/>
      <c r="G320" s="262"/>
    </row>
    <row r="321" spans="1:7">
      <c r="A321" s="262"/>
      <c r="B321" s="262"/>
      <c r="C321" s="262"/>
      <c r="D321" s="262"/>
      <c r="E321" s="262"/>
      <c r="F321" s="262"/>
      <c r="G321" s="262"/>
    </row>
    <row r="322" spans="1:7">
      <c r="A322" s="262"/>
      <c r="B322" s="262"/>
      <c r="C322" s="262"/>
      <c r="D322" s="262"/>
      <c r="E322" s="262"/>
      <c r="F322" s="262"/>
      <c r="G322" s="262"/>
    </row>
    <row r="323" spans="1:7">
      <c r="A323" s="262"/>
      <c r="B323" s="262"/>
      <c r="C323" s="262"/>
      <c r="D323" s="262"/>
      <c r="E323" s="262"/>
      <c r="F323" s="262"/>
      <c r="G323" s="262"/>
    </row>
    <row r="324" spans="1:7">
      <c r="A324" s="262"/>
      <c r="B324" s="262"/>
      <c r="C324" s="262"/>
      <c r="D324" s="262"/>
      <c r="E324" s="262"/>
      <c r="F324" s="262"/>
      <c r="G324" s="262"/>
    </row>
    <row r="325" spans="1:7">
      <c r="A325" s="262"/>
      <c r="B325" s="262"/>
      <c r="C325" s="262"/>
      <c r="D325" s="262"/>
      <c r="E325" s="262"/>
      <c r="F325" s="262"/>
      <c r="G325" s="262"/>
    </row>
    <row r="326" spans="1:7">
      <c r="A326" s="262"/>
      <c r="B326" s="262"/>
      <c r="C326" s="262"/>
      <c r="D326" s="262"/>
      <c r="E326" s="262"/>
      <c r="F326" s="262"/>
      <c r="G326" s="262"/>
    </row>
    <row r="327" spans="1:7">
      <c r="A327" s="262"/>
      <c r="B327" s="262"/>
      <c r="C327" s="262"/>
      <c r="D327" s="262"/>
      <c r="E327" s="262"/>
      <c r="F327" s="262"/>
      <c r="G327" s="262"/>
    </row>
    <row r="328" spans="1:7">
      <c r="A328" s="262"/>
      <c r="B328" s="262"/>
      <c r="C328" s="262"/>
      <c r="D328" s="262"/>
      <c r="E328" s="262"/>
      <c r="F328" s="262"/>
      <c r="G328" s="262"/>
    </row>
    <row r="329" spans="1:7">
      <c r="A329" s="262"/>
      <c r="B329" s="262"/>
      <c r="C329" s="262"/>
      <c r="D329" s="262"/>
      <c r="E329" s="262"/>
      <c r="F329" s="262"/>
      <c r="G329" s="262"/>
    </row>
    <row r="330" spans="1:7">
      <c r="A330" s="262"/>
      <c r="B330" s="262"/>
      <c r="C330" s="262"/>
      <c r="D330" s="262"/>
      <c r="E330" s="262"/>
      <c r="F330" s="262"/>
      <c r="G330" s="262"/>
    </row>
    <row r="331" spans="1:7">
      <c r="A331" s="262"/>
      <c r="B331" s="262"/>
      <c r="C331" s="262"/>
      <c r="D331" s="262"/>
      <c r="E331" s="262"/>
      <c r="F331" s="262"/>
      <c r="G331" s="262"/>
    </row>
    <row r="332" spans="1:7">
      <c r="A332" s="262"/>
      <c r="B332" s="262"/>
      <c r="C332" s="262"/>
      <c r="D332" s="262"/>
      <c r="E332" s="262"/>
      <c r="F332" s="262"/>
      <c r="G332" s="262"/>
    </row>
    <row r="333" spans="1:7">
      <c r="A333" s="262"/>
      <c r="B333" s="262"/>
      <c r="C333" s="262"/>
      <c r="D333" s="262"/>
      <c r="E333" s="262"/>
      <c r="F333" s="262"/>
      <c r="G333" s="262"/>
    </row>
    <row r="334" spans="1:7">
      <c r="A334" s="262"/>
      <c r="B334" s="262"/>
      <c r="C334" s="262"/>
      <c r="D334" s="262"/>
      <c r="E334" s="262"/>
      <c r="F334" s="262"/>
      <c r="G334" s="262"/>
    </row>
    <row r="335" spans="1:7">
      <c r="A335" s="262"/>
      <c r="B335" s="262"/>
      <c r="C335" s="262"/>
      <c r="D335" s="262"/>
      <c r="E335" s="262"/>
      <c r="F335" s="262"/>
      <c r="G335" s="262"/>
    </row>
    <row r="336" spans="1:7">
      <c r="A336" s="262"/>
      <c r="B336" s="262"/>
      <c r="C336" s="262"/>
      <c r="D336" s="262"/>
      <c r="E336" s="262"/>
      <c r="F336" s="262"/>
      <c r="G336" s="262"/>
    </row>
    <row r="337" spans="1:7">
      <c r="A337" s="262"/>
      <c r="B337" s="262"/>
      <c r="C337" s="262"/>
      <c r="D337" s="262"/>
      <c r="E337" s="262"/>
      <c r="F337" s="262"/>
      <c r="G337" s="262"/>
    </row>
    <row r="338" spans="1:7">
      <c r="A338" s="262"/>
      <c r="B338" s="262"/>
      <c r="C338" s="262"/>
      <c r="D338" s="262"/>
      <c r="E338" s="262"/>
      <c r="F338" s="262"/>
      <c r="G338" s="262"/>
    </row>
    <row r="339" spans="1:7">
      <c r="A339" s="262"/>
      <c r="B339" s="262"/>
      <c r="C339" s="262"/>
      <c r="D339" s="262"/>
      <c r="E339" s="262"/>
      <c r="F339" s="262"/>
      <c r="G339" s="262"/>
    </row>
    <row r="340" spans="1:7">
      <c r="A340" s="262"/>
      <c r="B340" s="262"/>
      <c r="C340" s="262"/>
      <c r="D340" s="262"/>
      <c r="E340" s="262"/>
      <c r="F340" s="262"/>
      <c r="G340" s="262"/>
    </row>
    <row r="341" spans="1:7">
      <c r="A341" s="262"/>
      <c r="B341" s="262"/>
      <c r="C341" s="262"/>
      <c r="D341" s="262"/>
      <c r="E341" s="262"/>
      <c r="F341" s="262"/>
      <c r="G341" s="262"/>
    </row>
    <row r="342" spans="1:7">
      <c r="A342" s="262"/>
      <c r="B342" s="262"/>
      <c r="C342" s="262"/>
      <c r="D342" s="262"/>
      <c r="E342" s="262"/>
      <c r="F342" s="262"/>
      <c r="G342" s="262"/>
    </row>
    <row r="343" spans="1:7">
      <c r="A343" s="262"/>
      <c r="B343" s="262"/>
      <c r="C343" s="262"/>
      <c r="D343" s="262"/>
      <c r="E343" s="262"/>
      <c r="F343" s="262"/>
      <c r="G343" s="262"/>
    </row>
    <row r="344" spans="1:7">
      <c r="A344" s="262"/>
      <c r="B344" s="262"/>
      <c r="C344" s="262"/>
      <c r="D344" s="262"/>
      <c r="E344" s="262"/>
      <c r="F344" s="262"/>
      <c r="G344" s="262"/>
    </row>
    <row r="345" spans="1:7">
      <c r="A345" s="262"/>
      <c r="B345" s="262"/>
      <c r="C345" s="262"/>
      <c r="D345" s="262"/>
      <c r="E345" s="262"/>
      <c r="F345" s="262"/>
      <c r="G345" s="262"/>
    </row>
    <row r="346" spans="1:7">
      <c r="A346" s="262"/>
      <c r="B346" s="262"/>
      <c r="C346" s="262"/>
      <c r="D346" s="262"/>
      <c r="E346" s="262"/>
      <c r="F346" s="262"/>
      <c r="G346" s="262"/>
    </row>
    <row r="347" spans="1:7">
      <c r="A347" s="262"/>
      <c r="B347" s="262"/>
      <c r="C347" s="262"/>
      <c r="D347" s="262"/>
      <c r="E347" s="262"/>
      <c r="F347" s="262"/>
      <c r="G347" s="262"/>
    </row>
    <row r="348" spans="1:7">
      <c r="A348" s="262"/>
      <c r="B348" s="262"/>
      <c r="C348" s="262"/>
      <c r="D348" s="262"/>
      <c r="E348" s="262"/>
      <c r="F348" s="262"/>
      <c r="G348" s="262"/>
    </row>
    <row r="349" spans="1:7">
      <c r="A349" s="262"/>
      <c r="B349" s="262"/>
      <c r="C349" s="262"/>
      <c r="D349" s="262"/>
      <c r="E349" s="262"/>
      <c r="F349" s="262"/>
      <c r="G349" s="262"/>
    </row>
    <row r="350" spans="1:7">
      <c r="A350" s="262"/>
      <c r="B350" s="262"/>
      <c r="C350" s="262"/>
      <c r="D350" s="262"/>
      <c r="E350" s="262"/>
      <c r="F350" s="262"/>
      <c r="G350" s="262"/>
    </row>
    <row r="351" spans="1:7">
      <c r="A351" s="262"/>
      <c r="B351" s="262"/>
      <c r="C351" s="262"/>
      <c r="D351" s="262"/>
      <c r="E351" s="262"/>
      <c r="F351" s="262"/>
      <c r="G351" s="262"/>
    </row>
    <row r="352" spans="1:7">
      <c r="A352" s="262"/>
      <c r="B352" s="262"/>
      <c r="C352" s="262"/>
      <c r="D352" s="262"/>
      <c r="E352" s="262"/>
      <c r="F352" s="262"/>
      <c r="G352" s="262"/>
    </row>
    <row r="353" spans="1:7">
      <c r="A353" s="262"/>
      <c r="B353" s="262"/>
      <c r="C353" s="262"/>
      <c r="D353" s="262"/>
      <c r="E353" s="262"/>
      <c r="F353" s="262"/>
      <c r="G353" s="262"/>
    </row>
    <row r="354" spans="1:7">
      <c r="A354" s="262"/>
      <c r="B354" s="262"/>
      <c r="C354" s="262"/>
      <c r="D354" s="262"/>
      <c r="E354" s="262"/>
      <c r="F354" s="262"/>
      <c r="G354" s="262"/>
    </row>
    <row r="355" spans="1:7">
      <c r="A355" s="262"/>
      <c r="B355" s="262"/>
      <c r="C355" s="262"/>
      <c r="D355" s="262"/>
      <c r="E355" s="262"/>
      <c r="F355" s="262"/>
      <c r="G355" s="262"/>
    </row>
    <row r="356" spans="1:7">
      <c r="A356" s="262"/>
      <c r="B356" s="262"/>
      <c r="C356" s="262"/>
      <c r="D356" s="262"/>
      <c r="E356" s="262"/>
      <c r="F356" s="262"/>
      <c r="G356" s="262"/>
    </row>
    <row r="357" spans="1:7">
      <c r="A357" s="262"/>
      <c r="B357" s="262"/>
      <c r="C357" s="262"/>
      <c r="D357" s="262"/>
      <c r="E357" s="262"/>
      <c r="F357" s="262"/>
      <c r="G357" s="262"/>
    </row>
    <row r="358" spans="1:7">
      <c r="A358" s="262"/>
      <c r="B358" s="262"/>
      <c r="C358" s="262"/>
      <c r="D358" s="262"/>
      <c r="E358" s="262"/>
      <c r="F358" s="262"/>
      <c r="G358" s="262"/>
    </row>
    <row r="359" spans="1:7">
      <c r="A359" s="262"/>
      <c r="B359" s="262"/>
      <c r="C359" s="262"/>
      <c r="D359" s="262"/>
      <c r="E359" s="262"/>
      <c r="F359" s="262"/>
      <c r="G359" s="262"/>
    </row>
    <row r="360" spans="1:7">
      <c r="A360" s="262"/>
      <c r="B360" s="262"/>
      <c r="C360" s="262"/>
      <c r="D360" s="262"/>
      <c r="E360" s="262"/>
      <c r="F360" s="262"/>
      <c r="G360" s="262"/>
    </row>
    <row r="361" spans="1:7">
      <c r="A361" s="262"/>
      <c r="B361" s="262"/>
      <c r="C361" s="262"/>
      <c r="D361" s="262"/>
      <c r="E361" s="262"/>
      <c r="F361" s="262"/>
      <c r="G361" s="262"/>
    </row>
    <row r="362" spans="1:7">
      <c r="A362" s="262"/>
      <c r="B362" s="262"/>
      <c r="C362" s="262"/>
      <c r="D362" s="262"/>
      <c r="E362" s="262"/>
      <c r="F362" s="262"/>
      <c r="G362" s="262"/>
    </row>
    <row r="363" spans="1:7">
      <c r="A363" s="262"/>
      <c r="B363" s="262"/>
      <c r="C363" s="262"/>
      <c r="D363" s="262"/>
      <c r="E363" s="262"/>
      <c r="F363" s="262"/>
      <c r="G363" s="262"/>
    </row>
    <row r="364" spans="1:7">
      <c r="A364" s="262"/>
      <c r="B364" s="262"/>
      <c r="C364" s="262"/>
      <c r="D364" s="262"/>
      <c r="E364" s="262"/>
      <c r="F364" s="262"/>
      <c r="G364" s="262"/>
    </row>
    <row r="365" spans="1:7">
      <c r="A365" s="262"/>
      <c r="B365" s="262"/>
      <c r="C365" s="262"/>
      <c r="D365" s="262"/>
      <c r="E365" s="262"/>
      <c r="F365" s="262"/>
      <c r="G365" s="262"/>
    </row>
    <row r="366" spans="1:7">
      <c r="A366" s="262"/>
      <c r="B366" s="262"/>
      <c r="C366" s="262"/>
      <c r="D366" s="262"/>
      <c r="E366" s="262"/>
      <c r="F366" s="262"/>
      <c r="G366" s="262"/>
    </row>
    <row r="367" spans="1:7">
      <c r="A367" s="262"/>
      <c r="B367" s="262"/>
      <c r="C367" s="262"/>
      <c r="D367" s="262"/>
      <c r="E367" s="262"/>
      <c r="F367" s="262"/>
      <c r="G367" s="262"/>
    </row>
    <row r="368" spans="1:7">
      <c r="A368" s="262"/>
      <c r="B368" s="262"/>
      <c r="C368" s="262"/>
      <c r="D368" s="262"/>
      <c r="E368" s="262"/>
      <c r="F368" s="262"/>
      <c r="G368" s="262"/>
    </row>
    <row r="369" spans="1:7">
      <c r="A369" s="262"/>
      <c r="B369" s="262"/>
      <c r="C369" s="262"/>
      <c r="D369" s="262"/>
      <c r="E369" s="262"/>
      <c r="F369" s="262"/>
      <c r="G369" s="262"/>
    </row>
    <row r="370" spans="1:7">
      <c r="A370" s="262"/>
      <c r="B370" s="262"/>
      <c r="C370" s="262"/>
      <c r="D370" s="262"/>
      <c r="E370" s="262"/>
      <c r="F370" s="262"/>
      <c r="G370" s="262"/>
    </row>
    <row r="371" spans="1:7">
      <c r="A371" s="262"/>
      <c r="B371" s="262"/>
      <c r="C371" s="262"/>
      <c r="D371" s="262"/>
      <c r="E371" s="262"/>
      <c r="F371" s="262"/>
      <c r="G371" s="262"/>
    </row>
    <row r="372" spans="1:7">
      <c r="A372" s="262"/>
      <c r="B372" s="262"/>
      <c r="C372" s="262"/>
      <c r="D372" s="262"/>
      <c r="E372" s="262"/>
      <c r="F372" s="262"/>
      <c r="G372" s="262"/>
    </row>
    <row r="373" spans="1:7">
      <c r="A373" s="262"/>
      <c r="B373" s="262"/>
      <c r="C373" s="262"/>
      <c r="D373" s="262"/>
      <c r="E373" s="262"/>
      <c r="F373" s="262"/>
      <c r="G373" s="262"/>
    </row>
    <row r="374" spans="1:7">
      <c r="A374" s="262"/>
      <c r="B374" s="262"/>
      <c r="C374" s="262"/>
      <c r="D374" s="262"/>
      <c r="E374" s="262"/>
      <c r="F374" s="262"/>
      <c r="G374" s="262"/>
    </row>
    <row r="375" spans="1:7">
      <c r="A375" s="262"/>
      <c r="B375" s="262"/>
      <c r="C375" s="262"/>
      <c r="D375" s="262"/>
      <c r="E375" s="262"/>
      <c r="F375" s="262"/>
      <c r="G375" s="262"/>
    </row>
    <row r="376" spans="1:7">
      <c r="A376" s="262"/>
      <c r="B376" s="262"/>
      <c r="C376" s="262"/>
      <c r="D376" s="262"/>
      <c r="E376" s="262"/>
      <c r="F376" s="262"/>
      <c r="G376" s="262"/>
    </row>
    <row r="377" spans="1:7">
      <c r="A377" s="262"/>
      <c r="B377" s="262"/>
      <c r="C377" s="262"/>
      <c r="D377" s="262"/>
      <c r="E377" s="262"/>
      <c r="F377" s="262"/>
      <c r="G377" s="262"/>
    </row>
    <row r="378" spans="1:7">
      <c r="A378" s="262"/>
      <c r="B378" s="262"/>
      <c r="C378" s="262"/>
      <c r="D378" s="262"/>
      <c r="E378" s="262"/>
      <c r="F378" s="262"/>
      <c r="G378" s="262"/>
    </row>
    <row r="379" spans="1:7">
      <c r="A379" s="262"/>
      <c r="B379" s="262"/>
      <c r="C379" s="262"/>
      <c r="D379" s="262"/>
      <c r="E379" s="262"/>
      <c r="F379" s="262"/>
      <c r="G379" s="262"/>
    </row>
    <row r="380" spans="1:7">
      <c r="A380" s="262"/>
      <c r="B380" s="262"/>
      <c r="C380" s="262"/>
      <c r="D380" s="262"/>
      <c r="E380" s="262"/>
      <c r="F380" s="262"/>
      <c r="G380" s="262"/>
    </row>
    <row r="381" spans="1:7">
      <c r="A381" s="262"/>
      <c r="B381" s="262"/>
      <c r="C381" s="262"/>
      <c r="D381" s="262"/>
      <c r="E381" s="262"/>
      <c r="F381" s="262"/>
      <c r="G381" s="262"/>
    </row>
    <row r="382" spans="1:7">
      <c r="A382" s="262"/>
      <c r="B382" s="262"/>
      <c r="C382" s="262"/>
      <c r="D382" s="262"/>
      <c r="E382" s="262"/>
      <c r="F382" s="262"/>
      <c r="G382" s="262"/>
    </row>
    <row r="383" spans="1:7">
      <c r="A383" s="262"/>
      <c r="B383" s="262"/>
      <c r="C383" s="262"/>
      <c r="D383" s="262"/>
      <c r="E383" s="262"/>
      <c r="F383" s="262"/>
      <c r="G383" s="262"/>
    </row>
    <row r="384" spans="1:7">
      <c r="A384" s="262"/>
      <c r="B384" s="262"/>
      <c r="C384" s="262"/>
      <c r="D384" s="262"/>
      <c r="E384" s="262"/>
      <c r="F384" s="262"/>
      <c r="G384" s="262"/>
    </row>
    <row r="385" spans="1:7">
      <c r="A385" s="262"/>
      <c r="B385" s="262"/>
      <c r="C385" s="262"/>
      <c r="D385" s="262"/>
      <c r="E385" s="262"/>
      <c r="F385" s="262"/>
      <c r="G385" s="262"/>
    </row>
    <row r="386" spans="1:7">
      <c r="A386" s="262"/>
      <c r="B386" s="262"/>
      <c r="C386" s="262"/>
      <c r="D386" s="262"/>
      <c r="E386" s="262"/>
      <c r="F386" s="262"/>
      <c r="G386" s="262"/>
    </row>
    <row r="387" spans="1:7">
      <c r="A387" s="262"/>
      <c r="B387" s="262"/>
      <c r="C387" s="262"/>
      <c r="D387" s="262"/>
      <c r="E387" s="262"/>
      <c r="F387" s="262"/>
      <c r="G387" s="262"/>
    </row>
    <row r="388" spans="1:7">
      <c r="A388" s="262"/>
      <c r="B388" s="262"/>
      <c r="C388" s="262"/>
      <c r="D388" s="262"/>
      <c r="E388" s="262"/>
      <c r="F388" s="262"/>
      <c r="G388" s="262"/>
    </row>
    <row r="389" spans="1:7">
      <c r="A389" s="262"/>
      <c r="B389" s="262"/>
      <c r="C389" s="262"/>
      <c r="D389" s="262"/>
      <c r="E389" s="262"/>
      <c r="F389" s="262"/>
      <c r="G389" s="262"/>
    </row>
    <row r="390" spans="1:7">
      <c r="A390" s="262"/>
      <c r="B390" s="262"/>
      <c r="C390" s="262"/>
      <c r="D390" s="262"/>
      <c r="E390" s="262"/>
      <c r="F390" s="262"/>
      <c r="G390" s="262"/>
    </row>
    <row r="391" spans="1:7">
      <c r="A391" s="262"/>
      <c r="B391" s="262"/>
      <c r="C391" s="262"/>
      <c r="D391" s="262"/>
      <c r="E391" s="262"/>
      <c r="F391" s="262"/>
      <c r="G391" s="262"/>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02"/>
  <sheetViews>
    <sheetView zoomScaleNormal="100" workbookViewId="0">
      <selection activeCell="D6" sqref="D6"/>
    </sheetView>
  </sheetViews>
  <sheetFormatPr defaultRowHeight="14.4" outlineLevelRow="1"/>
  <cols>
    <col min="1" max="1" width="18.5546875" customWidth="1"/>
    <col min="2" max="2" width="26.5546875" customWidth="1"/>
    <col min="3" max="3" width="16.6640625" customWidth="1"/>
    <col min="4" max="5" width="35.6640625" customWidth="1"/>
    <col min="6" max="6" width="17" customWidth="1"/>
  </cols>
  <sheetData>
    <row r="1" spans="1:6">
      <c r="A1" s="862" t="s">
        <v>779</v>
      </c>
      <c r="B1" s="862"/>
      <c r="C1" s="862"/>
      <c r="D1" s="344"/>
      <c r="E1" s="344"/>
      <c r="F1" s="344"/>
    </row>
    <row r="2" spans="1:6">
      <c r="A2" s="862" t="s">
        <v>794</v>
      </c>
      <c r="B2" s="862"/>
      <c r="C2" s="862"/>
      <c r="D2" s="344"/>
      <c r="E2" s="344"/>
      <c r="F2" s="344"/>
    </row>
    <row r="3" spans="1:6" ht="15" thickBot="1">
      <c r="A3" s="1270" t="s">
        <v>1066</v>
      </c>
      <c r="B3" s="1270"/>
      <c r="C3" s="1270"/>
      <c r="D3" s="1270"/>
      <c r="E3" s="1270"/>
      <c r="F3" s="1270"/>
    </row>
    <row r="4" spans="1:6" ht="15" customHeight="1">
      <c r="A4" s="864" t="s">
        <v>925</v>
      </c>
      <c r="B4" s="865"/>
      <c r="C4" s="865"/>
      <c r="D4" s="865"/>
      <c r="E4" s="866"/>
      <c r="F4" s="870" t="s">
        <v>1064</v>
      </c>
    </row>
    <row r="5" spans="1:6" ht="15" thickBot="1">
      <c r="A5" s="867"/>
      <c r="B5" s="868"/>
      <c r="C5" s="868"/>
      <c r="D5" s="868"/>
      <c r="E5" s="869"/>
      <c r="F5" s="886"/>
    </row>
    <row r="6" spans="1:6" ht="15" thickBot="1">
      <c r="A6" s="1596" t="str">
        <f>Obsah!A3</f>
        <v>Informace platné k datu</v>
      </c>
      <c r="B6" s="1597"/>
      <c r="C6" s="729">
        <v>42735</v>
      </c>
      <c r="D6" s="374"/>
      <c r="E6" s="374"/>
      <c r="F6" s="376"/>
    </row>
    <row r="7" spans="1:6">
      <c r="A7" s="879" t="s">
        <v>848</v>
      </c>
      <c r="B7" s="878"/>
      <c r="C7" s="878"/>
      <c r="D7" s="878"/>
      <c r="E7" s="878"/>
      <c r="F7" s="1600" t="s">
        <v>926</v>
      </c>
    </row>
    <row r="8" spans="1:6" ht="39.75" customHeight="1" thickBot="1">
      <c r="A8" s="1602" t="s">
        <v>1158</v>
      </c>
      <c r="B8" s="1603"/>
      <c r="C8" s="1603"/>
      <c r="D8" s="1603"/>
      <c r="E8" s="1604"/>
      <c r="F8" s="1601"/>
    </row>
    <row r="9" spans="1:6" hidden="1" outlineLevel="1">
      <c r="A9" s="534"/>
      <c r="B9" s="535"/>
      <c r="C9" s="535"/>
      <c r="D9" s="535"/>
      <c r="E9" s="536"/>
      <c r="F9" s="1605" t="s">
        <v>926</v>
      </c>
    </row>
    <row r="10" spans="1:6" hidden="1" outlineLevel="1">
      <c r="A10" s="537"/>
      <c r="B10" s="538"/>
      <c r="C10" s="538"/>
      <c r="D10" s="538"/>
      <c r="E10" s="539"/>
      <c r="F10" s="1605"/>
    </row>
    <row r="11" spans="1:6" hidden="1" outlineLevel="1">
      <c r="A11" s="537"/>
      <c r="B11" s="538"/>
      <c r="C11" s="538"/>
      <c r="D11" s="538"/>
      <c r="E11" s="539"/>
      <c r="F11" s="1605"/>
    </row>
    <row r="12" spans="1:6" hidden="1" outlineLevel="1">
      <c r="A12" s="537"/>
      <c r="B12" s="538"/>
      <c r="C12" s="538"/>
      <c r="D12" s="538"/>
      <c r="E12" s="539"/>
      <c r="F12" s="1605"/>
    </row>
    <row r="13" spans="1:6" hidden="1" outlineLevel="1">
      <c r="A13" s="537"/>
      <c r="B13" s="538"/>
      <c r="C13" s="538"/>
      <c r="D13" s="538"/>
      <c r="E13" s="539"/>
      <c r="F13" s="1605"/>
    </row>
    <row r="14" spans="1:6" hidden="1" outlineLevel="1">
      <c r="A14" s="537"/>
      <c r="B14" s="538"/>
      <c r="C14" s="538"/>
      <c r="D14" s="538"/>
      <c r="E14" s="539"/>
      <c r="F14" s="1605"/>
    </row>
    <row r="15" spans="1:6" hidden="1" outlineLevel="1">
      <c r="A15" s="537"/>
      <c r="B15" s="538"/>
      <c r="C15" s="538"/>
      <c r="D15" s="538"/>
      <c r="E15" s="539"/>
      <c r="F15" s="1605"/>
    </row>
    <row r="16" spans="1:6" hidden="1" outlineLevel="1">
      <c r="A16" s="537"/>
      <c r="B16" s="538"/>
      <c r="C16" s="538"/>
      <c r="D16" s="538"/>
      <c r="E16" s="539"/>
      <c r="F16" s="1605"/>
    </row>
    <row r="17" spans="1:6" hidden="1" outlineLevel="1">
      <c r="A17" s="537"/>
      <c r="B17" s="538"/>
      <c r="C17" s="538"/>
      <c r="D17" s="538"/>
      <c r="E17" s="539"/>
      <c r="F17" s="1605"/>
    </row>
    <row r="18" spans="1:6" ht="15" hidden="1" outlineLevel="1" thickBot="1">
      <c r="A18" s="540"/>
      <c r="B18" s="541"/>
      <c r="C18" s="541"/>
      <c r="D18" s="541"/>
      <c r="E18" s="542"/>
      <c r="F18" s="1606"/>
    </row>
    <row r="19" spans="1:6" collapsed="1">
      <c r="A19" s="879" t="s">
        <v>847</v>
      </c>
      <c r="B19" s="878"/>
      <c r="C19" s="878"/>
      <c r="D19" s="878"/>
      <c r="E19" s="878"/>
      <c r="F19" s="1600" t="s">
        <v>927</v>
      </c>
    </row>
    <row r="20" spans="1:6" ht="15" thickBot="1">
      <c r="A20" s="543"/>
      <c r="B20" s="544"/>
      <c r="C20" s="544"/>
      <c r="D20" s="544"/>
      <c r="E20" s="545"/>
      <c r="F20" s="1601"/>
    </row>
    <row r="21" spans="1:6" hidden="1" outlineLevel="1">
      <c r="A21" s="534"/>
      <c r="B21" s="535"/>
      <c r="C21" s="535"/>
      <c r="D21" s="535"/>
      <c r="E21" s="536"/>
      <c r="F21" s="1605" t="s">
        <v>927</v>
      </c>
    </row>
    <row r="22" spans="1:6" hidden="1" outlineLevel="1">
      <c r="A22" s="537"/>
      <c r="B22" s="538"/>
      <c r="C22" s="538"/>
      <c r="D22" s="538"/>
      <c r="E22" s="539"/>
      <c r="F22" s="1605"/>
    </row>
    <row r="23" spans="1:6" hidden="1" outlineLevel="1">
      <c r="A23" s="537"/>
      <c r="B23" s="538"/>
      <c r="C23" s="538"/>
      <c r="D23" s="538"/>
      <c r="E23" s="539"/>
      <c r="F23" s="1605"/>
    </row>
    <row r="24" spans="1:6" hidden="1" outlineLevel="1">
      <c r="A24" s="537"/>
      <c r="B24" s="538"/>
      <c r="C24" s="538"/>
      <c r="D24" s="538"/>
      <c r="E24" s="539"/>
      <c r="F24" s="1605"/>
    </row>
    <row r="25" spans="1:6" hidden="1" outlineLevel="1">
      <c r="A25" s="537"/>
      <c r="B25" s="538"/>
      <c r="C25" s="538"/>
      <c r="D25" s="538"/>
      <c r="E25" s="539"/>
      <c r="F25" s="1605"/>
    </row>
    <row r="26" spans="1:6" hidden="1" outlineLevel="1">
      <c r="A26" s="537"/>
      <c r="B26" s="538"/>
      <c r="C26" s="538"/>
      <c r="D26" s="538"/>
      <c r="E26" s="539"/>
      <c r="F26" s="1605"/>
    </row>
    <row r="27" spans="1:6" hidden="1" outlineLevel="1">
      <c r="A27" s="537"/>
      <c r="B27" s="538"/>
      <c r="C27" s="538"/>
      <c r="D27" s="538"/>
      <c r="E27" s="539"/>
      <c r="F27" s="1605"/>
    </row>
    <row r="28" spans="1:6" hidden="1" outlineLevel="1">
      <c r="A28" s="537"/>
      <c r="B28" s="538"/>
      <c r="C28" s="538"/>
      <c r="D28" s="538"/>
      <c r="E28" s="539"/>
      <c r="F28" s="1605"/>
    </row>
    <row r="29" spans="1:6" hidden="1" outlineLevel="1">
      <c r="A29" s="537"/>
      <c r="B29" s="538"/>
      <c r="C29" s="538"/>
      <c r="D29" s="538"/>
      <c r="E29" s="539"/>
      <c r="F29" s="1605"/>
    </row>
    <row r="30" spans="1:6" ht="15" hidden="1" outlineLevel="1" thickBot="1">
      <c r="A30" s="540"/>
      <c r="B30" s="541"/>
      <c r="C30" s="541"/>
      <c r="D30" s="541"/>
      <c r="E30" s="542"/>
      <c r="F30" s="1606"/>
    </row>
    <row r="31" spans="1:6" collapsed="1">
      <c r="A31" s="879" t="s">
        <v>846</v>
      </c>
      <c r="B31" s="878"/>
      <c r="C31" s="878"/>
      <c r="D31" s="878"/>
      <c r="E31" s="878"/>
      <c r="F31" s="1600" t="s">
        <v>928</v>
      </c>
    </row>
    <row r="32" spans="1:6" ht="15" thickBot="1">
      <c r="A32" s="543"/>
      <c r="B32" s="544"/>
      <c r="C32" s="544"/>
      <c r="D32" s="544"/>
      <c r="E32" s="545"/>
      <c r="F32" s="1601"/>
    </row>
    <row r="33" spans="1:6" hidden="1" outlineLevel="1">
      <c r="A33" s="534"/>
      <c r="B33" s="535"/>
      <c r="C33" s="535"/>
      <c r="D33" s="535"/>
      <c r="E33" s="536"/>
      <c r="F33" s="1605" t="s">
        <v>928</v>
      </c>
    </row>
    <row r="34" spans="1:6" hidden="1" outlineLevel="1">
      <c r="A34" s="537"/>
      <c r="B34" s="538"/>
      <c r="C34" s="538"/>
      <c r="D34" s="538"/>
      <c r="E34" s="539"/>
      <c r="F34" s="1605"/>
    </row>
    <row r="35" spans="1:6" hidden="1" outlineLevel="1">
      <c r="A35" s="537"/>
      <c r="B35" s="538"/>
      <c r="C35" s="538"/>
      <c r="D35" s="538"/>
      <c r="E35" s="539"/>
      <c r="F35" s="1605"/>
    </row>
    <row r="36" spans="1:6" hidden="1" outlineLevel="1">
      <c r="A36" s="537"/>
      <c r="B36" s="538"/>
      <c r="C36" s="538"/>
      <c r="D36" s="538"/>
      <c r="E36" s="539"/>
      <c r="F36" s="1605"/>
    </row>
    <row r="37" spans="1:6" hidden="1" outlineLevel="1">
      <c r="A37" s="537"/>
      <c r="B37" s="538"/>
      <c r="C37" s="538"/>
      <c r="D37" s="538"/>
      <c r="E37" s="539"/>
      <c r="F37" s="1605"/>
    </row>
    <row r="38" spans="1:6" hidden="1" outlineLevel="1">
      <c r="A38" s="537"/>
      <c r="B38" s="538"/>
      <c r="C38" s="538"/>
      <c r="D38" s="538"/>
      <c r="E38" s="539"/>
      <c r="F38" s="1605"/>
    </row>
    <row r="39" spans="1:6" hidden="1" outlineLevel="1">
      <c r="A39" s="537"/>
      <c r="B39" s="538"/>
      <c r="C39" s="538"/>
      <c r="D39" s="538"/>
      <c r="E39" s="539"/>
      <c r="F39" s="1605"/>
    </row>
    <row r="40" spans="1:6" hidden="1" outlineLevel="1">
      <c r="A40" s="537"/>
      <c r="B40" s="538"/>
      <c r="C40" s="538"/>
      <c r="D40" s="538"/>
      <c r="E40" s="539"/>
      <c r="F40" s="1605"/>
    </row>
    <row r="41" spans="1:6" hidden="1" outlineLevel="1">
      <c r="A41" s="537"/>
      <c r="B41" s="538"/>
      <c r="C41" s="538"/>
      <c r="D41" s="538"/>
      <c r="E41" s="539"/>
      <c r="F41" s="1605"/>
    </row>
    <row r="42" spans="1:6" ht="15" hidden="1" outlineLevel="1" thickBot="1">
      <c r="A42" s="540"/>
      <c r="B42" s="541"/>
      <c r="C42" s="541"/>
      <c r="D42" s="541"/>
      <c r="E42" s="542"/>
      <c r="F42" s="1606"/>
    </row>
    <row r="43" spans="1:6" collapsed="1">
      <c r="A43" s="879" t="s">
        <v>845</v>
      </c>
      <c r="B43" s="878"/>
      <c r="C43" s="878"/>
      <c r="D43" s="878"/>
      <c r="E43" s="878"/>
      <c r="F43" s="1600" t="s">
        <v>929</v>
      </c>
    </row>
    <row r="44" spans="1:6" ht="15" thickBot="1">
      <c r="A44" s="548"/>
      <c r="B44" s="548"/>
      <c r="C44" s="548"/>
      <c r="D44" s="548"/>
      <c r="E44" s="545"/>
      <c r="F44" s="1611"/>
    </row>
    <row r="45" spans="1:6" hidden="1" outlineLevel="1">
      <c r="A45" s="546"/>
      <c r="B45" s="538"/>
      <c r="C45" s="538"/>
      <c r="D45" s="538"/>
      <c r="E45" s="539"/>
      <c r="F45" s="1609" t="s">
        <v>929</v>
      </c>
    </row>
    <row r="46" spans="1:6" hidden="1" outlineLevel="1">
      <c r="A46" s="546"/>
      <c r="B46" s="538"/>
      <c r="C46" s="538"/>
      <c r="D46" s="538"/>
      <c r="E46" s="539"/>
      <c r="F46" s="1609"/>
    </row>
    <row r="47" spans="1:6" hidden="1" outlineLevel="1">
      <c r="A47" s="546"/>
      <c r="B47" s="538"/>
      <c r="C47" s="538"/>
      <c r="D47" s="538"/>
      <c r="E47" s="539"/>
      <c r="F47" s="1609"/>
    </row>
    <row r="48" spans="1:6" hidden="1" outlineLevel="1">
      <c r="A48" s="546"/>
      <c r="B48" s="538"/>
      <c r="C48" s="538"/>
      <c r="D48" s="538"/>
      <c r="E48" s="539"/>
      <c r="F48" s="1609"/>
    </row>
    <row r="49" spans="1:6" hidden="1" outlineLevel="1">
      <c r="A49" s="546"/>
      <c r="B49" s="538"/>
      <c r="C49" s="538"/>
      <c r="D49" s="538"/>
      <c r="E49" s="539"/>
      <c r="F49" s="1609"/>
    </row>
    <row r="50" spans="1:6" hidden="1" outlineLevel="1">
      <c r="A50" s="546"/>
      <c r="B50" s="538"/>
      <c r="C50" s="538"/>
      <c r="D50" s="538"/>
      <c r="E50" s="539"/>
      <c r="F50" s="1609"/>
    </row>
    <row r="51" spans="1:6" hidden="1" outlineLevel="1">
      <c r="A51" s="546"/>
      <c r="B51" s="538"/>
      <c r="C51" s="538"/>
      <c r="D51" s="538"/>
      <c r="E51" s="539"/>
      <c r="F51" s="1609"/>
    </row>
    <row r="52" spans="1:6" hidden="1" outlineLevel="1">
      <c r="A52" s="546"/>
      <c r="B52" s="538"/>
      <c r="C52" s="538"/>
      <c r="D52" s="538"/>
      <c r="E52" s="539"/>
      <c r="F52" s="1609"/>
    </row>
    <row r="53" spans="1:6" hidden="1" outlineLevel="1">
      <c r="A53" s="546"/>
      <c r="B53" s="538"/>
      <c r="C53" s="538"/>
      <c r="D53" s="538"/>
      <c r="E53" s="539"/>
      <c r="F53" s="1609"/>
    </row>
    <row r="54" spans="1:6" ht="15" hidden="1" outlineLevel="1" thickBot="1">
      <c r="A54" s="547"/>
      <c r="B54" s="548"/>
      <c r="C54" s="548"/>
      <c r="D54" s="548"/>
      <c r="E54" s="549"/>
      <c r="F54" s="1610"/>
    </row>
    <row r="55" spans="1:6" collapsed="1">
      <c r="A55" s="1106" t="s">
        <v>1016</v>
      </c>
      <c r="B55" s="1607"/>
      <c r="C55" s="1607"/>
      <c r="D55" s="1607"/>
      <c r="E55" s="1607"/>
      <c r="F55" s="1600" t="s">
        <v>931</v>
      </c>
    </row>
    <row r="56" spans="1:6" ht="15" thickBot="1">
      <c r="A56" s="543"/>
      <c r="B56" s="544"/>
      <c r="C56" s="544"/>
      <c r="D56" s="544"/>
      <c r="E56" s="545"/>
      <c r="F56" s="1601"/>
    </row>
    <row r="57" spans="1:6" hidden="1" outlineLevel="1">
      <c r="A57" s="534"/>
      <c r="B57" s="535"/>
      <c r="C57" s="535"/>
      <c r="D57" s="535"/>
      <c r="E57" s="536"/>
      <c r="F57" s="1605" t="s">
        <v>930</v>
      </c>
    </row>
    <row r="58" spans="1:6" hidden="1" outlineLevel="1">
      <c r="A58" s="537"/>
      <c r="B58" s="538"/>
      <c r="C58" s="538"/>
      <c r="D58" s="538"/>
      <c r="E58" s="539"/>
      <c r="F58" s="1605"/>
    </row>
    <row r="59" spans="1:6" hidden="1" outlineLevel="1">
      <c r="A59" s="537"/>
      <c r="B59" s="538"/>
      <c r="C59" s="538"/>
      <c r="D59" s="538"/>
      <c r="E59" s="539"/>
      <c r="F59" s="1605"/>
    </row>
    <row r="60" spans="1:6" hidden="1" outlineLevel="1">
      <c r="A60" s="537"/>
      <c r="B60" s="538"/>
      <c r="C60" s="538"/>
      <c r="D60" s="538"/>
      <c r="E60" s="539"/>
      <c r="F60" s="1605"/>
    </row>
    <row r="61" spans="1:6" hidden="1" outlineLevel="1">
      <c r="A61" s="537"/>
      <c r="B61" s="538"/>
      <c r="C61" s="538"/>
      <c r="D61" s="538"/>
      <c r="E61" s="539"/>
      <c r="F61" s="1605"/>
    </row>
    <row r="62" spans="1:6" hidden="1" outlineLevel="1">
      <c r="A62" s="537"/>
      <c r="B62" s="538"/>
      <c r="C62" s="538"/>
      <c r="D62" s="538"/>
      <c r="E62" s="539"/>
      <c r="F62" s="1605"/>
    </row>
    <row r="63" spans="1:6" hidden="1" outlineLevel="1">
      <c r="A63" s="537"/>
      <c r="B63" s="538"/>
      <c r="C63" s="538"/>
      <c r="D63" s="538"/>
      <c r="E63" s="539"/>
      <c r="F63" s="1605"/>
    </row>
    <row r="64" spans="1:6" hidden="1" outlineLevel="1">
      <c r="A64" s="537"/>
      <c r="B64" s="538"/>
      <c r="C64" s="538"/>
      <c r="D64" s="538"/>
      <c r="E64" s="539"/>
      <c r="F64" s="1605"/>
    </row>
    <row r="65" spans="1:6" hidden="1" outlineLevel="1">
      <c r="A65" s="537"/>
      <c r="B65" s="538"/>
      <c r="C65" s="538"/>
      <c r="D65" s="538"/>
      <c r="E65" s="539"/>
      <c r="F65" s="1605"/>
    </row>
    <row r="66" spans="1:6" ht="15" hidden="1" outlineLevel="1" thickBot="1">
      <c r="A66" s="540"/>
      <c r="B66" s="541"/>
      <c r="C66" s="541"/>
      <c r="D66" s="541"/>
      <c r="E66" s="542"/>
      <c r="F66" s="1608"/>
    </row>
    <row r="67" spans="1:6" ht="45" customHeight="1" collapsed="1">
      <c r="A67" s="1612" t="s">
        <v>852</v>
      </c>
      <c r="B67" s="1613"/>
      <c r="C67" s="1613"/>
      <c r="D67" s="1613"/>
      <c r="E67" s="1613"/>
      <c r="F67" s="1614" t="s">
        <v>1054</v>
      </c>
    </row>
    <row r="68" spans="1:6">
      <c r="A68" s="1587" t="s">
        <v>849</v>
      </c>
      <c r="B68" s="1566"/>
      <c r="C68" s="1566"/>
      <c r="D68" s="1566" t="s">
        <v>850</v>
      </c>
      <c r="E68" s="1566"/>
      <c r="F68" s="1605"/>
    </row>
    <row r="69" spans="1:6">
      <c r="A69" s="1587"/>
      <c r="B69" s="1566"/>
      <c r="C69" s="1566"/>
      <c r="D69" s="1566"/>
      <c r="E69" s="1566"/>
      <c r="F69" s="1605"/>
    </row>
    <row r="70" spans="1:6">
      <c r="A70" s="1587"/>
      <c r="B70" s="1566"/>
      <c r="C70" s="1566"/>
      <c r="D70" s="1566"/>
      <c r="E70" s="1566"/>
      <c r="F70" s="1605"/>
    </row>
    <row r="71" spans="1:6">
      <c r="A71" s="1587"/>
      <c r="B71" s="1566"/>
      <c r="C71" s="1566"/>
      <c r="D71" s="1566"/>
      <c r="E71" s="1566"/>
      <c r="F71" s="1605"/>
    </row>
    <row r="72" spans="1:6">
      <c r="A72" s="1587"/>
      <c r="B72" s="1566"/>
      <c r="C72" s="1566"/>
      <c r="D72" s="1566"/>
      <c r="E72" s="1566"/>
      <c r="F72" s="1605"/>
    </row>
    <row r="73" spans="1:6" ht="15" thickBot="1">
      <c r="A73" s="1587"/>
      <c r="B73" s="1566"/>
      <c r="C73" s="1566"/>
      <c r="D73" s="1566"/>
      <c r="E73" s="1566"/>
      <c r="F73" s="1605"/>
    </row>
    <row r="74" spans="1:6" hidden="1" outlineLevel="1">
      <c r="A74" s="1587"/>
      <c r="B74" s="1566"/>
      <c r="C74" s="1566"/>
      <c r="D74" s="1566"/>
      <c r="E74" s="1566"/>
      <c r="F74" s="1605" t="s">
        <v>932</v>
      </c>
    </row>
    <row r="75" spans="1:6" hidden="1" outlineLevel="1">
      <c r="A75" s="1587"/>
      <c r="B75" s="1566"/>
      <c r="C75" s="1566"/>
      <c r="D75" s="1566"/>
      <c r="E75" s="1566"/>
      <c r="F75" s="1605"/>
    </row>
    <row r="76" spans="1:6" hidden="1" outlineLevel="1">
      <c r="A76" s="1587"/>
      <c r="B76" s="1566"/>
      <c r="C76" s="1566"/>
      <c r="D76" s="1566"/>
      <c r="E76" s="1566"/>
      <c r="F76" s="1605"/>
    </row>
    <row r="77" spans="1:6" hidden="1" outlineLevel="1">
      <c r="A77" s="1587"/>
      <c r="B77" s="1566"/>
      <c r="C77" s="1566"/>
      <c r="D77" s="1566"/>
      <c r="E77" s="1566"/>
      <c r="F77" s="1605"/>
    </row>
    <row r="78" spans="1:6" hidden="1" outlineLevel="1">
      <c r="A78" s="1587"/>
      <c r="B78" s="1566"/>
      <c r="C78" s="1566"/>
      <c r="D78" s="1566"/>
      <c r="E78" s="1566"/>
      <c r="F78" s="1605"/>
    </row>
    <row r="79" spans="1:6" hidden="1" outlineLevel="1">
      <c r="A79" s="1587"/>
      <c r="B79" s="1566"/>
      <c r="C79" s="1566"/>
      <c r="D79" s="1566"/>
      <c r="E79" s="1566"/>
      <c r="F79" s="1605"/>
    </row>
    <row r="80" spans="1:6" hidden="1" outlineLevel="1">
      <c r="A80" s="1587"/>
      <c r="B80" s="1566"/>
      <c r="C80" s="1566"/>
      <c r="D80" s="1566"/>
      <c r="E80" s="1566"/>
      <c r="F80" s="1605"/>
    </row>
    <row r="81" spans="1:6" hidden="1" outlineLevel="1">
      <c r="A81" s="1587"/>
      <c r="B81" s="1566"/>
      <c r="C81" s="1566"/>
      <c r="D81" s="1566"/>
      <c r="E81" s="1566"/>
      <c r="F81" s="1605"/>
    </row>
    <row r="82" spans="1:6" hidden="1" outlineLevel="1">
      <c r="A82" s="1587"/>
      <c r="B82" s="1566"/>
      <c r="C82" s="1566"/>
      <c r="D82" s="1566"/>
      <c r="E82" s="1566"/>
      <c r="F82" s="1605"/>
    </row>
    <row r="83" spans="1:6" ht="15" hidden="1" outlineLevel="1" thickBot="1">
      <c r="A83" s="1615"/>
      <c r="B83" s="1616"/>
      <c r="C83" s="1616"/>
      <c r="D83" s="1616"/>
      <c r="E83" s="1616"/>
      <c r="F83" s="1606"/>
    </row>
    <row r="84" spans="1:6" ht="45" customHeight="1" collapsed="1">
      <c r="A84" s="1612" t="s">
        <v>851</v>
      </c>
      <c r="B84" s="1613"/>
      <c r="C84" s="1613"/>
      <c r="D84" s="1613"/>
      <c r="E84" s="1613"/>
      <c r="F84" s="1614" t="s">
        <v>933</v>
      </c>
    </row>
    <row r="85" spans="1:6">
      <c r="A85" s="1587" t="s">
        <v>849</v>
      </c>
      <c r="B85" s="1566"/>
      <c r="C85" s="1566"/>
      <c r="D85" s="1566" t="s">
        <v>850</v>
      </c>
      <c r="E85" s="1566"/>
      <c r="F85" s="1605"/>
    </row>
    <row r="86" spans="1:6">
      <c r="A86" s="1587"/>
      <c r="B86" s="1566"/>
      <c r="C86" s="1566"/>
      <c r="D86" s="1566"/>
      <c r="E86" s="1566"/>
      <c r="F86" s="1605"/>
    </row>
    <row r="87" spans="1:6">
      <c r="A87" s="1587"/>
      <c r="B87" s="1566"/>
      <c r="C87" s="1566"/>
      <c r="D87" s="1566"/>
      <c r="E87" s="1566"/>
      <c r="F87" s="1605"/>
    </row>
    <row r="88" spans="1:6">
      <c r="A88" s="1587"/>
      <c r="B88" s="1566"/>
      <c r="C88" s="1566"/>
      <c r="D88" s="1566"/>
      <c r="E88" s="1566"/>
      <c r="F88" s="1605"/>
    </row>
    <row r="89" spans="1:6">
      <c r="A89" s="1587"/>
      <c r="B89" s="1566"/>
      <c r="C89" s="1566"/>
      <c r="D89" s="1566"/>
      <c r="E89" s="1566"/>
      <c r="F89" s="1605"/>
    </row>
    <row r="90" spans="1:6" ht="15" thickBot="1">
      <c r="A90" s="1615"/>
      <c r="B90" s="1616"/>
      <c r="C90" s="1616"/>
      <c r="D90" s="1616"/>
      <c r="E90" s="1616"/>
      <c r="F90" s="1606"/>
    </row>
    <row r="91" spans="1:6" hidden="1" outlineLevel="1">
      <c r="A91" s="1618"/>
      <c r="B91" s="1619"/>
      <c r="C91" s="1619"/>
      <c r="D91" s="1619"/>
      <c r="E91" s="1619"/>
      <c r="F91" s="1617" t="s">
        <v>933</v>
      </c>
    </row>
    <row r="92" spans="1:6" hidden="1" outlineLevel="1">
      <c r="A92" s="1587"/>
      <c r="B92" s="1566"/>
      <c r="C92" s="1566"/>
      <c r="D92" s="1566"/>
      <c r="E92" s="1566"/>
      <c r="F92" s="1605"/>
    </row>
    <row r="93" spans="1:6" hidden="1" outlineLevel="1">
      <c r="A93" s="1587"/>
      <c r="B93" s="1566"/>
      <c r="C93" s="1566"/>
      <c r="D93" s="1566"/>
      <c r="E93" s="1566"/>
      <c r="F93" s="1605"/>
    </row>
    <row r="94" spans="1:6" hidden="1" outlineLevel="1">
      <c r="A94" s="1587"/>
      <c r="B94" s="1566"/>
      <c r="C94" s="1566"/>
      <c r="D94" s="1566"/>
      <c r="E94" s="1566"/>
      <c r="F94" s="1605"/>
    </row>
    <row r="95" spans="1:6" hidden="1" outlineLevel="1">
      <c r="A95" s="1587"/>
      <c r="B95" s="1566"/>
      <c r="C95" s="1566"/>
      <c r="D95" s="1566"/>
      <c r="E95" s="1566"/>
      <c r="F95" s="1605"/>
    </row>
    <row r="96" spans="1:6" hidden="1" outlineLevel="1">
      <c r="A96" s="1587"/>
      <c r="B96" s="1566"/>
      <c r="C96" s="1566"/>
      <c r="D96" s="1566"/>
      <c r="E96" s="1566"/>
      <c r="F96" s="1605"/>
    </row>
    <row r="97" spans="1:6" hidden="1" outlineLevel="1">
      <c r="A97" s="1587"/>
      <c r="B97" s="1566"/>
      <c r="C97" s="1566"/>
      <c r="D97" s="1566"/>
      <c r="E97" s="1566"/>
      <c r="F97" s="1605"/>
    </row>
    <row r="98" spans="1:6" hidden="1" outlineLevel="1">
      <c r="A98" s="1587"/>
      <c r="B98" s="1566"/>
      <c r="C98" s="1566"/>
      <c r="D98" s="1566"/>
      <c r="E98" s="1566"/>
      <c r="F98" s="1605"/>
    </row>
    <row r="99" spans="1:6" hidden="1" outlineLevel="1">
      <c r="A99" s="1587"/>
      <c r="B99" s="1566"/>
      <c r="C99" s="1566"/>
      <c r="D99" s="1566"/>
      <c r="E99" s="1566"/>
      <c r="F99" s="1605"/>
    </row>
    <row r="100" spans="1:6" ht="15" hidden="1" outlineLevel="1" thickBot="1">
      <c r="A100" s="1615"/>
      <c r="B100" s="1616"/>
      <c r="C100" s="1616"/>
      <c r="D100" s="1616"/>
      <c r="E100" s="1616"/>
      <c r="F100" s="1606"/>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2">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A84:E84"/>
    <mergeCell ref="F84:F90"/>
    <mergeCell ref="A85:C85"/>
    <mergeCell ref="D85:E85"/>
    <mergeCell ref="A86:C86"/>
    <mergeCell ref="D86:E86"/>
    <mergeCell ref="A87:C87"/>
    <mergeCell ref="D87:E87"/>
    <mergeCell ref="A88:C88"/>
    <mergeCell ref="D88:E88"/>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6:B6"/>
    <mergeCell ref="A7:E7"/>
    <mergeCell ref="F7:F8"/>
    <mergeCell ref="A4:E5"/>
    <mergeCell ref="A8:E8"/>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38"/>
  <sheetViews>
    <sheetView zoomScaleNormal="100" workbookViewId="0">
      <selection activeCell="C6" sqref="C6"/>
    </sheetView>
  </sheetViews>
  <sheetFormatPr defaultRowHeight="14.4" outlineLevelRow="1"/>
  <cols>
    <col min="1" max="1" width="18.5546875" customWidth="1"/>
    <col min="2" max="2" width="26.5546875" customWidth="1"/>
    <col min="3" max="3" width="35.6640625" customWidth="1"/>
    <col min="4" max="4" width="17" customWidth="1"/>
    <col min="5" max="5" width="9.33203125" customWidth="1"/>
  </cols>
  <sheetData>
    <row r="1" spans="1:4">
      <c r="A1" s="1620" t="s">
        <v>780</v>
      </c>
      <c r="B1" s="1620"/>
      <c r="C1" s="1620"/>
      <c r="D1" s="1620"/>
    </row>
    <row r="2" spans="1:4">
      <c r="A2" s="1620" t="s">
        <v>793</v>
      </c>
      <c r="B2" s="1620"/>
      <c r="C2" s="1620"/>
      <c r="D2" s="1620"/>
    </row>
    <row r="3" spans="1:4" ht="15" thickBot="1">
      <c r="A3" s="1629"/>
      <c r="B3" s="1629"/>
      <c r="C3" s="1629"/>
      <c r="D3" s="1629"/>
    </row>
    <row r="4" spans="1:4">
      <c r="A4" s="1621" t="s">
        <v>789</v>
      </c>
      <c r="B4" s="1622"/>
      <c r="C4" s="1623"/>
      <c r="D4" s="870" t="s">
        <v>1064</v>
      </c>
    </row>
    <row r="5" spans="1:4" ht="15" thickBot="1">
      <c r="A5" s="1624"/>
      <c r="B5" s="1625"/>
      <c r="C5" s="1626"/>
      <c r="D5" s="886"/>
    </row>
    <row r="6" spans="1:4" ht="15" thickBot="1">
      <c r="A6" s="1627" t="str">
        <f>Obsah!A3</f>
        <v>Informace platné k datu</v>
      </c>
      <c r="B6" s="1628"/>
      <c r="C6" s="729">
        <v>42735</v>
      </c>
      <c r="D6" s="375"/>
    </row>
    <row r="7" spans="1:4">
      <c r="A7" s="1612" t="s">
        <v>790</v>
      </c>
      <c r="B7" s="1613"/>
      <c r="C7" s="1613"/>
      <c r="D7" s="1600" t="s">
        <v>791</v>
      </c>
    </row>
    <row r="8" spans="1:4" ht="15" customHeight="1">
      <c r="A8" s="1587"/>
      <c r="B8" s="1566"/>
      <c r="C8" s="1566"/>
      <c r="D8" s="1601"/>
    </row>
    <row r="9" spans="1:4" ht="20.100000000000001" customHeight="1">
      <c r="A9" s="1587"/>
      <c r="B9" s="1566"/>
      <c r="C9" s="1566"/>
      <c r="D9" s="1601"/>
    </row>
    <row r="10" spans="1:4">
      <c r="A10" s="523"/>
      <c r="B10" s="524"/>
      <c r="C10" s="525"/>
      <c r="D10" s="1601"/>
    </row>
    <row r="11" spans="1:4" hidden="1" outlineLevel="1">
      <c r="A11" s="514"/>
      <c r="B11" s="515"/>
      <c r="C11" s="516"/>
      <c r="D11" s="1605" t="s">
        <v>791</v>
      </c>
    </row>
    <row r="12" spans="1:4" hidden="1" outlineLevel="1">
      <c r="A12" s="517"/>
      <c r="B12" s="518"/>
      <c r="C12" s="519"/>
      <c r="D12" s="1605"/>
    </row>
    <row r="13" spans="1:4" hidden="1" outlineLevel="1">
      <c r="A13" s="517"/>
      <c r="B13" s="518"/>
      <c r="C13" s="519"/>
      <c r="D13" s="1605"/>
    </row>
    <row r="14" spans="1:4" hidden="1" outlineLevel="1">
      <c r="A14" s="517"/>
      <c r="B14" s="518"/>
      <c r="C14" s="519"/>
      <c r="D14" s="1605"/>
    </row>
    <row r="15" spans="1:4" hidden="1" outlineLevel="1">
      <c r="A15" s="517"/>
      <c r="B15" s="518"/>
      <c r="C15" s="519"/>
      <c r="D15" s="1605"/>
    </row>
    <row r="16" spans="1:4" hidden="1" outlineLevel="1">
      <c r="A16" s="517"/>
      <c r="B16" s="518"/>
      <c r="C16" s="519"/>
      <c r="D16" s="1605"/>
    </row>
    <row r="17" spans="1:4" hidden="1" outlineLevel="1">
      <c r="A17" s="517"/>
      <c r="B17" s="518"/>
      <c r="C17" s="519"/>
      <c r="D17" s="1605"/>
    </row>
    <row r="18" spans="1:4" hidden="1" outlineLevel="1">
      <c r="A18" s="517"/>
      <c r="B18" s="518"/>
      <c r="C18" s="519"/>
      <c r="D18" s="1605"/>
    </row>
    <row r="19" spans="1:4" hidden="1" outlineLevel="1">
      <c r="A19" s="517"/>
      <c r="B19" s="518"/>
      <c r="C19" s="519"/>
      <c r="D19" s="1605"/>
    </row>
    <row r="20" spans="1:4" hidden="1" outlineLevel="1">
      <c r="A20" s="517"/>
      <c r="B20" s="518"/>
      <c r="C20" s="519"/>
      <c r="D20" s="1605"/>
    </row>
    <row r="21" spans="1:4" hidden="1" outlineLevel="1">
      <c r="A21" s="517"/>
      <c r="B21" s="518"/>
      <c r="C21" s="519"/>
      <c r="D21" s="1605"/>
    </row>
    <row r="22" spans="1:4" hidden="1" outlineLevel="1">
      <c r="A22" s="517"/>
      <c r="B22" s="518"/>
      <c r="C22" s="519"/>
      <c r="D22" s="1605"/>
    </row>
    <row r="23" spans="1:4" hidden="1" outlineLevel="1">
      <c r="A23" s="517"/>
      <c r="B23" s="518"/>
      <c r="C23" s="519"/>
      <c r="D23" s="1605"/>
    </row>
    <row r="24" spans="1:4" hidden="1" outlineLevel="1">
      <c r="A24" s="517"/>
      <c r="B24" s="518"/>
      <c r="C24" s="519"/>
      <c r="D24" s="1605"/>
    </row>
    <row r="25" spans="1:4" hidden="1" outlineLevel="1">
      <c r="A25" s="517"/>
      <c r="B25" s="518"/>
      <c r="C25" s="519"/>
      <c r="D25" s="1605"/>
    </row>
    <row r="26" spans="1:4" hidden="1" outlineLevel="1">
      <c r="A26" s="517"/>
      <c r="B26" s="518"/>
      <c r="C26" s="519"/>
      <c r="D26" s="1605"/>
    </row>
    <row r="27" spans="1:4" hidden="1" outlineLevel="1">
      <c r="A27" s="517"/>
      <c r="B27" s="518"/>
      <c r="C27" s="519"/>
      <c r="D27" s="1605"/>
    </row>
    <row r="28" spans="1:4" hidden="1" outlineLevel="1">
      <c r="A28" s="517"/>
      <c r="B28" s="518"/>
      <c r="C28" s="519"/>
      <c r="D28" s="1605"/>
    </row>
    <row r="29" spans="1:4" hidden="1" outlineLevel="1">
      <c r="A29" s="517"/>
      <c r="B29" s="518"/>
      <c r="C29" s="519"/>
      <c r="D29" s="1605"/>
    </row>
    <row r="30" spans="1:4" hidden="1" outlineLevel="1">
      <c r="A30" s="517"/>
      <c r="B30" s="518"/>
      <c r="C30" s="519"/>
      <c r="D30" s="1605"/>
    </row>
    <row r="31" spans="1:4" hidden="1" outlineLevel="1">
      <c r="A31" s="517"/>
      <c r="B31" s="518"/>
      <c r="C31" s="519"/>
      <c r="D31" s="1605"/>
    </row>
    <row r="32" spans="1:4" hidden="1" outlineLevel="1">
      <c r="A32" s="517"/>
      <c r="B32" s="518"/>
      <c r="C32" s="519"/>
      <c r="D32" s="1605"/>
    </row>
    <row r="33" spans="1:4" hidden="1" outlineLevel="1">
      <c r="A33" s="517"/>
      <c r="B33" s="518"/>
      <c r="C33" s="519"/>
      <c r="D33" s="1605"/>
    </row>
    <row r="34" spans="1:4" hidden="1" outlineLevel="1">
      <c r="A34" s="517"/>
      <c r="B34" s="518"/>
      <c r="C34" s="519"/>
      <c r="D34" s="1605"/>
    </row>
    <row r="35" spans="1:4" hidden="1" outlineLevel="1">
      <c r="A35" s="517"/>
      <c r="B35" s="518"/>
      <c r="C35" s="519"/>
      <c r="D35" s="1605"/>
    </row>
    <row r="36" spans="1:4" hidden="1" outlineLevel="1">
      <c r="A36" s="517"/>
      <c r="B36" s="518"/>
      <c r="C36" s="519"/>
      <c r="D36" s="1605"/>
    </row>
    <row r="37" spans="1:4" ht="15" hidden="1" outlineLevel="1" thickBot="1">
      <c r="A37" s="520"/>
      <c r="B37" s="521"/>
      <c r="C37" s="522"/>
      <c r="D37" s="1606"/>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I201"/>
  <sheetViews>
    <sheetView topLeftCell="A91" zoomScale="85" zoomScaleNormal="85" workbookViewId="0">
      <selection activeCell="E156" sqref="E156"/>
    </sheetView>
  </sheetViews>
  <sheetFormatPr defaultRowHeight="14.4" outlineLevelRow="2"/>
  <cols>
    <col min="1" max="1" width="18.5546875" customWidth="1"/>
    <col min="2" max="2" width="26.5546875" customWidth="1"/>
    <col min="3" max="6" width="35.6640625" customWidth="1"/>
    <col min="7" max="7" width="17" customWidth="1"/>
  </cols>
  <sheetData>
    <row r="1" spans="1:9">
      <c r="A1" s="862" t="s">
        <v>781</v>
      </c>
      <c r="B1" s="862"/>
      <c r="C1" s="862"/>
      <c r="D1" s="342"/>
      <c r="E1" s="342"/>
      <c r="F1" s="342"/>
      <c r="G1" s="344"/>
      <c r="H1" s="299"/>
      <c r="I1" s="299"/>
    </row>
    <row r="2" spans="1:9">
      <c r="A2" s="862" t="s">
        <v>792</v>
      </c>
      <c r="B2" s="862"/>
      <c r="C2" s="862"/>
      <c r="D2" s="342"/>
      <c r="E2" s="342"/>
      <c r="F2" s="342"/>
      <c r="G2" s="344"/>
      <c r="H2" s="299"/>
      <c r="I2" s="299"/>
    </row>
    <row r="3" spans="1:9" ht="15" thickBot="1">
      <c r="A3" s="1358"/>
      <c r="B3" s="1358"/>
      <c r="C3" s="1358"/>
      <c r="D3" s="1358"/>
      <c r="E3" s="1358"/>
      <c r="F3" s="1358"/>
      <c r="G3" s="1358"/>
      <c r="H3" s="289"/>
    </row>
    <row r="4" spans="1:9" ht="15" customHeight="1">
      <c r="A4" s="864" t="s">
        <v>853</v>
      </c>
      <c r="B4" s="865"/>
      <c r="C4" s="865"/>
      <c r="D4" s="865"/>
      <c r="E4" s="865"/>
      <c r="F4" s="866"/>
      <c r="G4" s="870" t="s">
        <v>1064</v>
      </c>
    </row>
    <row r="5" spans="1:9" ht="15" thickBot="1">
      <c r="A5" s="867"/>
      <c r="B5" s="868"/>
      <c r="C5" s="868"/>
      <c r="D5" s="868"/>
      <c r="E5" s="868"/>
      <c r="F5" s="869"/>
      <c r="G5" s="886"/>
    </row>
    <row r="6" spans="1:9" ht="15" thickBot="1">
      <c r="A6" s="1544" t="str">
        <f>Obsah!A3</f>
        <v>Informace platné k datu</v>
      </c>
      <c r="B6" s="1545"/>
      <c r="C6" s="734">
        <v>42735</v>
      </c>
      <c r="D6" s="377"/>
      <c r="E6" s="377"/>
      <c r="F6" s="377"/>
      <c r="G6" s="373"/>
      <c r="H6" s="262"/>
      <c r="I6" s="262"/>
    </row>
    <row r="7" spans="1:9" ht="15" customHeight="1">
      <c r="A7" s="1632" t="s">
        <v>854</v>
      </c>
      <c r="B7" s="1633"/>
      <c r="C7" s="1633"/>
      <c r="D7" s="1633"/>
      <c r="E7" s="1633"/>
      <c r="F7" s="1634"/>
      <c r="G7" s="1638" t="s">
        <v>934</v>
      </c>
      <c r="H7" s="262"/>
      <c r="I7" s="262"/>
    </row>
    <row r="8" spans="1:9" ht="15" customHeight="1">
      <c r="A8" s="1635" t="s">
        <v>855</v>
      </c>
      <c r="B8" s="1636"/>
      <c r="C8" s="1636"/>
      <c r="D8" s="1636"/>
      <c r="E8" s="1636"/>
      <c r="F8" s="1637"/>
      <c r="G8" s="1639"/>
      <c r="H8" s="262"/>
      <c r="I8" s="262"/>
    </row>
    <row r="9" spans="1:9">
      <c r="A9" s="1587" t="s">
        <v>860</v>
      </c>
      <c r="B9" s="1566"/>
      <c r="C9" s="1630" t="s">
        <v>856</v>
      </c>
      <c r="D9" s="1631"/>
      <c r="E9" s="1630" t="s">
        <v>857</v>
      </c>
      <c r="F9" s="1631"/>
      <c r="G9" s="1639"/>
      <c r="H9" s="262"/>
      <c r="I9" s="262"/>
    </row>
    <row r="10" spans="1:9">
      <c r="A10" s="1587"/>
      <c r="B10" s="1566"/>
      <c r="C10" s="1630"/>
      <c r="D10" s="1631"/>
      <c r="E10" s="1630"/>
      <c r="F10" s="1631"/>
      <c r="G10" s="1639"/>
      <c r="H10" s="262"/>
      <c r="I10" s="262"/>
    </row>
    <row r="11" spans="1:9">
      <c r="A11" s="1587"/>
      <c r="B11" s="1566"/>
      <c r="C11" s="1630"/>
      <c r="D11" s="1631"/>
      <c r="E11" s="1630"/>
      <c r="F11" s="1631"/>
      <c r="G11" s="1639"/>
      <c r="H11" s="262"/>
      <c r="I11" s="262"/>
    </row>
    <row r="12" spans="1:9">
      <c r="A12" s="1587"/>
      <c r="B12" s="1566"/>
      <c r="C12" s="1630"/>
      <c r="D12" s="1631"/>
      <c r="E12" s="1630"/>
      <c r="F12" s="1631"/>
      <c r="G12" s="1639"/>
      <c r="H12" s="262"/>
      <c r="I12" s="262"/>
    </row>
    <row r="13" spans="1:9">
      <c r="A13" s="1587"/>
      <c r="B13" s="1566"/>
      <c r="C13" s="1630"/>
      <c r="D13" s="1631"/>
      <c r="E13" s="1630"/>
      <c r="F13" s="1631"/>
      <c r="G13" s="1639"/>
      <c r="H13" s="262"/>
      <c r="I13" s="262"/>
    </row>
    <row r="14" spans="1:9">
      <c r="A14" s="1587"/>
      <c r="B14" s="1566"/>
      <c r="C14" s="1630"/>
      <c r="D14" s="1631"/>
      <c r="E14" s="1630"/>
      <c r="F14" s="1631"/>
      <c r="G14" s="1639"/>
      <c r="H14" s="262"/>
      <c r="I14" s="262"/>
    </row>
    <row r="15" spans="1:9">
      <c r="A15" s="1587"/>
      <c r="B15" s="1566"/>
      <c r="C15" s="1630"/>
      <c r="D15" s="1631"/>
      <c r="E15" s="1630"/>
      <c r="F15" s="1631"/>
      <c r="G15" s="1639"/>
      <c r="H15" s="262"/>
      <c r="I15" s="262"/>
    </row>
    <row r="16" spans="1:9">
      <c r="A16" s="1587"/>
      <c r="B16" s="1566"/>
      <c r="C16" s="1630"/>
      <c r="D16" s="1631"/>
      <c r="E16" s="1630"/>
      <c r="F16" s="1631"/>
      <c r="G16" s="1639"/>
      <c r="H16" s="262"/>
      <c r="I16" s="262"/>
    </row>
    <row r="17" spans="1:9">
      <c r="A17" s="1587"/>
      <c r="B17" s="1566"/>
      <c r="C17" s="1630"/>
      <c r="D17" s="1631"/>
      <c r="E17" s="1630"/>
      <c r="F17" s="1631"/>
      <c r="G17" s="1639"/>
      <c r="H17" s="262"/>
      <c r="I17" s="262"/>
    </row>
    <row r="18" spans="1:9">
      <c r="A18" s="1587"/>
      <c r="B18" s="1566"/>
      <c r="C18" s="1630"/>
      <c r="D18" s="1631"/>
      <c r="E18" s="1630"/>
      <c r="F18" s="1631"/>
      <c r="G18" s="1640"/>
      <c r="H18" s="262"/>
      <c r="I18" s="262"/>
    </row>
    <row r="19" spans="1:9" ht="30" customHeight="1">
      <c r="A19" s="1587" t="s">
        <v>858</v>
      </c>
      <c r="B19" s="1566"/>
      <c r="C19" s="1566"/>
      <c r="D19" s="1566"/>
      <c r="E19" s="1566"/>
      <c r="F19" s="1566"/>
      <c r="G19" s="1605" t="s">
        <v>934</v>
      </c>
      <c r="H19" s="262"/>
      <c r="I19" s="262"/>
    </row>
    <row r="20" spans="1:9" ht="15" thickBot="1">
      <c r="A20" s="550"/>
      <c r="B20" s="551"/>
      <c r="C20" s="551"/>
      <c r="D20" s="551"/>
      <c r="E20" s="551"/>
      <c r="F20" s="552"/>
      <c r="G20" s="1605"/>
      <c r="H20" s="262"/>
      <c r="I20" s="262"/>
    </row>
    <row r="21" spans="1:9" hidden="1" outlineLevel="1">
      <c r="A21" s="550"/>
      <c r="B21" s="551"/>
      <c r="C21" s="551"/>
      <c r="D21" s="551"/>
      <c r="E21" s="551"/>
      <c r="F21" s="552"/>
      <c r="G21" s="1647" t="s">
        <v>934</v>
      </c>
      <c r="H21" s="262"/>
      <c r="I21" s="262"/>
    </row>
    <row r="22" spans="1:9" hidden="1" outlineLevel="1">
      <c r="A22" s="582"/>
      <c r="B22" s="553"/>
      <c r="C22" s="553"/>
      <c r="D22" s="553"/>
      <c r="E22" s="553"/>
      <c r="F22" s="554"/>
      <c r="G22" s="1643"/>
      <c r="H22" s="262"/>
      <c r="I22" s="262"/>
    </row>
    <row r="23" spans="1:9" hidden="1" outlineLevel="1">
      <c r="A23" s="582"/>
      <c r="B23" s="553"/>
      <c r="C23" s="553"/>
      <c r="D23" s="553"/>
      <c r="E23" s="553"/>
      <c r="F23" s="554"/>
      <c r="G23" s="1643"/>
      <c r="H23" s="262"/>
      <c r="I23" s="262"/>
    </row>
    <row r="24" spans="1:9" hidden="1" outlineLevel="1">
      <c r="A24" s="582"/>
      <c r="B24" s="553"/>
      <c r="C24" s="553"/>
      <c r="D24" s="553"/>
      <c r="E24" s="553"/>
      <c r="F24" s="554"/>
      <c r="G24" s="1643"/>
      <c r="H24" s="262"/>
      <c r="I24" s="262"/>
    </row>
    <row r="25" spans="1:9" hidden="1" outlineLevel="1">
      <c r="A25" s="582"/>
      <c r="B25" s="553"/>
      <c r="C25" s="553"/>
      <c r="D25" s="553"/>
      <c r="E25" s="553"/>
      <c r="F25" s="554"/>
      <c r="G25" s="1643"/>
      <c r="H25" s="262"/>
      <c r="I25" s="262"/>
    </row>
    <row r="26" spans="1:9" hidden="1" outlineLevel="1">
      <c r="A26" s="582"/>
      <c r="B26" s="553"/>
      <c r="C26" s="553"/>
      <c r="D26" s="553"/>
      <c r="E26" s="553"/>
      <c r="F26" s="554"/>
      <c r="G26" s="1643"/>
      <c r="H26" s="262"/>
      <c r="I26" s="262"/>
    </row>
    <row r="27" spans="1:9" hidden="1" outlineLevel="1">
      <c r="A27" s="582"/>
      <c r="B27" s="553"/>
      <c r="C27" s="553"/>
      <c r="D27" s="553"/>
      <c r="E27" s="553"/>
      <c r="F27" s="554"/>
      <c r="G27" s="1643"/>
      <c r="H27" s="262"/>
      <c r="I27" s="262"/>
    </row>
    <row r="28" spans="1:9" hidden="1" outlineLevel="1">
      <c r="A28" s="582"/>
      <c r="B28" s="553"/>
      <c r="C28" s="553"/>
      <c r="D28" s="553"/>
      <c r="E28" s="553"/>
      <c r="F28" s="554"/>
      <c r="G28" s="1643"/>
      <c r="H28" s="262"/>
      <c r="I28" s="262"/>
    </row>
    <row r="29" spans="1:9" hidden="1" outlineLevel="1">
      <c r="A29" s="582"/>
      <c r="B29" s="553"/>
      <c r="C29" s="553"/>
      <c r="D29" s="553"/>
      <c r="E29" s="553"/>
      <c r="F29" s="554"/>
      <c r="G29" s="1643"/>
      <c r="H29" s="262"/>
      <c r="I29" s="262"/>
    </row>
    <row r="30" spans="1:9" hidden="1" outlineLevel="1">
      <c r="A30" s="582"/>
      <c r="B30" s="553"/>
      <c r="C30" s="553"/>
      <c r="D30" s="553"/>
      <c r="E30" s="553"/>
      <c r="F30" s="554"/>
      <c r="G30" s="1643"/>
      <c r="H30" s="262"/>
      <c r="I30" s="262"/>
    </row>
    <row r="31" spans="1:9" hidden="1" outlineLevel="1">
      <c r="A31" s="582"/>
      <c r="B31" s="553"/>
      <c r="C31" s="553"/>
      <c r="D31" s="553"/>
      <c r="E31" s="553"/>
      <c r="F31" s="554"/>
      <c r="G31" s="1643"/>
      <c r="H31" s="262"/>
      <c r="I31" s="262"/>
    </row>
    <row r="32" spans="1:9" hidden="1" outlineLevel="1">
      <c r="A32" s="582"/>
      <c r="B32" s="553"/>
      <c r="C32" s="553"/>
      <c r="D32" s="553"/>
      <c r="E32" s="553"/>
      <c r="F32" s="554"/>
      <c r="G32" s="1643"/>
      <c r="H32" s="262"/>
      <c r="I32" s="262"/>
    </row>
    <row r="33" spans="1:9" ht="15" hidden="1" outlineLevel="1" thickBot="1">
      <c r="A33" s="582"/>
      <c r="B33" s="553"/>
      <c r="C33" s="553"/>
      <c r="D33" s="553"/>
      <c r="E33" s="553"/>
      <c r="F33" s="554"/>
      <c r="G33" s="1643"/>
      <c r="H33" s="262"/>
      <c r="I33" s="262"/>
    </row>
    <row r="34" spans="1:9" collapsed="1">
      <c r="A34" s="1181" t="s">
        <v>859</v>
      </c>
      <c r="B34" s="1182"/>
      <c r="C34" s="1182"/>
      <c r="D34" s="1182"/>
      <c r="E34" s="1182"/>
      <c r="F34" s="1182"/>
      <c r="G34" s="1657" t="s">
        <v>934</v>
      </c>
      <c r="H34" s="262"/>
      <c r="I34" s="262"/>
    </row>
    <row r="35" spans="1:9">
      <c r="A35" s="1166" t="s">
        <v>860</v>
      </c>
      <c r="B35" s="1167"/>
      <c r="C35" s="1652" t="s">
        <v>861</v>
      </c>
      <c r="D35" s="1653"/>
      <c r="E35" s="1653"/>
      <c r="F35" s="1654"/>
      <c r="G35" s="1554"/>
      <c r="H35" s="262"/>
      <c r="I35" s="262"/>
    </row>
    <row r="36" spans="1:9">
      <c r="A36" s="1166"/>
      <c r="B36" s="1648"/>
      <c r="C36" s="529"/>
      <c r="D36" s="515"/>
      <c r="E36" s="515"/>
      <c r="F36" s="516"/>
      <c r="G36" s="1554"/>
      <c r="H36" s="262"/>
      <c r="I36" s="262"/>
    </row>
    <row r="37" spans="1:9">
      <c r="A37" s="1166"/>
      <c r="B37" s="1648"/>
      <c r="C37" s="526"/>
      <c r="D37" s="518"/>
      <c r="E37" s="518"/>
      <c r="F37" s="519"/>
      <c r="G37" s="1554"/>
      <c r="H37" s="262"/>
      <c r="I37" s="262"/>
    </row>
    <row r="38" spans="1:9">
      <c r="A38" s="1166"/>
      <c r="B38" s="1648"/>
      <c r="C38" s="526"/>
      <c r="D38" s="518"/>
      <c r="E38" s="518"/>
      <c r="F38" s="519"/>
      <c r="G38" s="1554"/>
      <c r="H38" s="262"/>
      <c r="I38" s="262"/>
    </row>
    <row r="39" spans="1:9">
      <c r="A39" s="1166"/>
      <c r="B39" s="1648"/>
      <c r="C39" s="526"/>
      <c r="D39" s="518"/>
      <c r="E39" s="518"/>
      <c r="F39" s="519"/>
      <c r="G39" s="1554"/>
      <c r="H39" s="262"/>
      <c r="I39" s="262"/>
    </row>
    <row r="40" spans="1:9" ht="15" thickBot="1">
      <c r="A40" s="1168"/>
      <c r="B40" s="1649"/>
      <c r="C40" s="589"/>
      <c r="D40" s="521"/>
      <c r="E40" s="521"/>
      <c r="F40" s="522"/>
      <c r="G40" s="1555"/>
      <c r="H40" s="262"/>
      <c r="I40" s="262"/>
    </row>
    <row r="41" spans="1:9" hidden="1" outlineLevel="1">
      <c r="A41" s="1650"/>
      <c r="B41" s="1651"/>
      <c r="C41" s="526"/>
      <c r="D41" s="518"/>
      <c r="E41" s="518"/>
      <c r="F41" s="519"/>
      <c r="G41" s="1646" t="s">
        <v>934</v>
      </c>
      <c r="H41" s="262"/>
      <c r="I41" s="262"/>
    </row>
    <row r="42" spans="1:9" hidden="1" outlineLevel="1">
      <c r="A42" s="1166"/>
      <c r="B42" s="1648"/>
      <c r="C42" s="526"/>
      <c r="D42" s="518"/>
      <c r="E42" s="518"/>
      <c r="F42" s="519"/>
      <c r="G42" s="1609"/>
      <c r="H42" s="262"/>
      <c r="I42" s="262"/>
    </row>
    <row r="43" spans="1:9" hidden="1" outlineLevel="1">
      <c r="A43" s="1166"/>
      <c r="B43" s="1648"/>
      <c r="C43" s="526"/>
      <c r="D43" s="518"/>
      <c r="E43" s="518"/>
      <c r="F43" s="519"/>
      <c r="G43" s="1609"/>
      <c r="H43" s="262"/>
      <c r="I43" s="262"/>
    </row>
    <row r="44" spans="1:9" hidden="1" outlineLevel="1">
      <c r="A44" s="1166"/>
      <c r="B44" s="1648"/>
      <c r="C44" s="526"/>
      <c r="D44" s="518"/>
      <c r="E44" s="518"/>
      <c r="F44" s="519"/>
      <c r="G44" s="1609"/>
      <c r="H44" s="262"/>
      <c r="I44" s="262"/>
    </row>
    <row r="45" spans="1:9" hidden="1" outlineLevel="1">
      <c r="A45" s="1166"/>
      <c r="B45" s="1648"/>
      <c r="C45" s="526"/>
      <c r="D45" s="518"/>
      <c r="E45" s="518"/>
      <c r="F45" s="519"/>
      <c r="G45" s="1647"/>
      <c r="H45" s="262"/>
      <c r="I45" s="262"/>
    </row>
    <row r="46" spans="1:9" ht="15" hidden="1" outlineLevel="1" thickBot="1">
      <c r="A46" s="1655"/>
      <c r="B46" s="1653"/>
      <c r="C46" s="526"/>
      <c r="D46" s="518"/>
      <c r="E46" s="518"/>
      <c r="F46" s="519"/>
      <c r="G46" s="577"/>
      <c r="H46" s="262"/>
      <c r="I46" s="262"/>
    </row>
    <row r="47" spans="1:9" collapsed="1">
      <c r="A47" s="1181" t="s">
        <v>955</v>
      </c>
      <c r="B47" s="1182"/>
      <c r="C47" s="1182"/>
      <c r="D47" s="1182"/>
      <c r="E47" s="1182"/>
      <c r="F47" s="1182"/>
      <c r="G47" s="1614" t="s">
        <v>934</v>
      </c>
      <c r="H47" s="262"/>
      <c r="I47" s="262"/>
    </row>
    <row r="48" spans="1:9" ht="15" thickBot="1">
      <c r="A48" s="586"/>
      <c r="B48" s="587"/>
      <c r="C48" s="587"/>
      <c r="D48" s="587"/>
      <c r="E48" s="587"/>
      <c r="F48" s="588"/>
      <c r="G48" s="1606"/>
      <c r="H48" s="262"/>
      <c r="I48" s="262"/>
    </row>
    <row r="49" spans="1:9" hidden="1" outlineLevel="1">
      <c r="A49" s="517"/>
      <c r="B49" s="518"/>
      <c r="C49" s="518"/>
      <c r="D49" s="518"/>
      <c r="E49" s="518"/>
      <c r="F49" s="519"/>
      <c r="G49" s="1643" t="s">
        <v>934</v>
      </c>
      <c r="H49" s="262"/>
      <c r="I49" s="262"/>
    </row>
    <row r="50" spans="1:9" hidden="1" outlineLevel="1">
      <c r="A50" s="517"/>
      <c r="B50" s="518"/>
      <c r="C50" s="518"/>
      <c r="D50" s="518"/>
      <c r="E50" s="518"/>
      <c r="F50" s="519"/>
      <c r="G50" s="1643"/>
      <c r="H50" s="262"/>
      <c r="I50" s="262"/>
    </row>
    <row r="51" spans="1:9" hidden="1" outlineLevel="1">
      <c r="A51" s="517"/>
      <c r="B51" s="518"/>
      <c r="C51" s="518"/>
      <c r="D51" s="518"/>
      <c r="E51" s="518"/>
      <c r="F51" s="519"/>
      <c r="G51" s="1643"/>
      <c r="H51" s="262"/>
      <c r="I51" s="262"/>
    </row>
    <row r="52" spans="1:9" hidden="1" outlineLevel="1">
      <c r="A52" s="517"/>
      <c r="B52" s="518"/>
      <c r="C52" s="518"/>
      <c r="D52" s="518"/>
      <c r="E52" s="518"/>
      <c r="F52" s="519"/>
      <c r="G52" s="1643"/>
      <c r="H52" s="262"/>
      <c r="I52" s="262"/>
    </row>
    <row r="53" spans="1:9" hidden="1" outlineLevel="1">
      <c r="A53" s="517"/>
      <c r="B53" s="518"/>
      <c r="C53" s="518"/>
      <c r="D53" s="518"/>
      <c r="E53" s="518"/>
      <c r="F53" s="519"/>
      <c r="G53" s="1643"/>
      <c r="H53" s="262"/>
      <c r="I53" s="262"/>
    </row>
    <row r="54" spans="1:9" hidden="1" outlineLevel="1">
      <c r="A54" s="497"/>
      <c r="B54" s="498"/>
      <c r="C54" s="498"/>
      <c r="D54" s="498"/>
      <c r="E54" s="498"/>
      <c r="F54" s="499"/>
      <c r="G54" s="1643"/>
      <c r="H54" s="262"/>
      <c r="I54" s="262"/>
    </row>
    <row r="55" spans="1:9" hidden="1" outlineLevel="1">
      <c r="A55" s="517"/>
      <c r="B55" s="518"/>
      <c r="C55" s="518"/>
      <c r="D55" s="518"/>
      <c r="E55" s="518"/>
      <c r="F55" s="519"/>
      <c r="G55" s="1643"/>
      <c r="H55" s="262"/>
      <c r="I55" s="262"/>
    </row>
    <row r="56" spans="1:9" hidden="1" outlineLevel="1">
      <c r="A56" s="517"/>
      <c r="B56" s="518"/>
      <c r="C56" s="518"/>
      <c r="D56" s="518"/>
      <c r="E56" s="518"/>
      <c r="F56" s="519"/>
      <c r="G56" s="1643"/>
      <c r="H56" s="262"/>
      <c r="I56" s="262"/>
    </row>
    <row r="57" spans="1:9" hidden="1" outlineLevel="1">
      <c r="A57" s="517"/>
      <c r="B57" s="518"/>
      <c r="C57" s="518"/>
      <c r="D57" s="518"/>
      <c r="E57" s="518"/>
      <c r="F57" s="519"/>
      <c r="G57" s="1643"/>
      <c r="H57" s="262"/>
      <c r="I57" s="262"/>
    </row>
    <row r="58" spans="1:9" hidden="1" outlineLevel="1">
      <c r="A58" s="517"/>
      <c r="B58" s="518"/>
      <c r="C58" s="518"/>
      <c r="D58" s="518"/>
      <c r="E58" s="518"/>
      <c r="F58" s="519"/>
      <c r="G58" s="1643"/>
      <c r="H58" s="262"/>
      <c r="I58" s="262"/>
    </row>
    <row r="59" spans="1:9" hidden="1" outlineLevel="1">
      <c r="A59" s="517"/>
      <c r="B59" s="518"/>
      <c r="C59" s="518"/>
      <c r="D59" s="518"/>
      <c r="E59" s="518"/>
      <c r="F59" s="519"/>
      <c r="G59" s="1643"/>
      <c r="H59" s="262"/>
      <c r="I59" s="262"/>
    </row>
    <row r="60" spans="1:9" hidden="1" outlineLevel="1">
      <c r="A60" s="517"/>
      <c r="B60" s="518"/>
      <c r="C60" s="518"/>
      <c r="D60" s="518"/>
      <c r="E60" s="518"/>
      <c r="F60" s="519"/>
      <c r="G60" s="1643"/>
      <c r="H60" s="262"/>
      <c r="I60" s="262"/>
    </row>
    <row r="61" spans="1:9" hidden="1" outlineLevel="1">
      <c r="A61" s="517"/>
      <c r="B61" s="518"/>
      <c r="C61" s="518"/>
      <c r="D61" s="518"/>
      <c r="E61" s="518"/>
      <c r="F61" s="519"/>
      <c r="G61" s="1643"/>
      <c r="H61" s="262"/>
      <c r="I61" s="262"/>
    </row>
    <row r="62" spans="1:9" hidden="1" outlineLevel="1">
      <c r="A62" s="517"/>
      <c r="B62" s="518"/>
      <c r="C62" s="518"/>
      <c r="D62" s="518"/>
      <c r="E62" s="518"/>
      <c r="F62" s="519"/>
      <c r="G62" s="1643"/>
      <c r="H62" s="262"/>
      <c r="I62" s="262"/>
    </row>
    <row r="63" spans="1:9" ht="15" hidden="1" outlineLevel="1" thickBot="1">
      <c r="A63" s="520"/>
      <c r="B63" s="521"/>
      <c r="C63" s="521"/>
      <c r="D63" s="521"/>
      <c r="E63" s="521"/>
      <c r="F63" s="522"/>
      <c r="G63" s="1656"/>
      <c r="H63" s="262"/>
      <c r="I63" s="262"/>
    </row>
    <row r="64" spans="1:9" collapsed="1">
      <c r="A64" s="1644" t="s">
        <v>862</v>
      </c>
      <c r="B64" s="1645"/>
      <c r="C64" s="1645"/>
      <c r="D64" s="1645"/>
      <c r="E64" s="1645"/>
      <c r="F64" s="1645"/>
      <c r="G64" s="1641" t="s">
        <v>935</v>
      </c>
      <c r="H64" s="262"/>
      <c r="I64" s="262"/>
    </row>
    <row r="65" spans="1:9" ht="15" thickBot="1">
      <c r="A65" s="583"/>
      <c r="B65" s="584"/>
      <c r="C65" s="584"/>
      <c r="D65" s="584"/>
      <c r="E65" s="584"/>
      <c r="F65" s="585"/>
      <c r="G65" s="1642"/>
      <c r="H65" s="262"/>
      <c r="I65" s="262"/>
    </row>
    <row r="66" spans="1:9" hidden="1" outlineLevel="1">
      <c r="A66" s="563"/>
      <c r="B66" s="561"/>
      <c r="C66" s="561"/>
      <c r="D66" s="561"/>
      <c r="E66" s="561"/>
      <c r="F66" s="562"/>
      <c r="G66" s="1643" t="s">
        <v>935</v>
      </c>
      <c r="H66" s="262"/>
      <c r="I66" s="262"/>
    </row>
    <row r="67" spans="1:9" hidden="1" outlineLevel="1">
      <c r="A67" s="563"/>
      <c r="B67" s="561"/>
      <c r="C67" s="561"/>
      <c r="D67" s="561"/>
      <c r="E67" s="561"/>
      <c r="F67" s="562"/>
      <c r="G67" s="1643"/>
      <c r="H67" s="262"/>
      <c r="I67" s="262"/>
    </row>
    <row r="68" spans="1:9" hidden="1" outlineLevel="1">
      <c r="A68" s="563"/>
      <c r="B68" s="561"/>
      <c r="C68" s="561"/>
      <c r="D68" s="561"/>
      <c r="E68" s="561"/>
      <c r="F68" s="562"/>
      <c r="G68" s="1643"/>
      <c r="H68" s="262"/>
      <c r="I68" s="262"/>
    </row>
    <row r="69" spans="1:9" hidden="1" outlineLevel="1">
      <c r="A69" s="563"/>
      <c r="B69" s="561"/>
      <c r="C69" s="561"/>
      <c r="D69" s="561"/>
      <c r="E69" s="561"/>
      <c r="F69" s="562"/>
      <c r="G69" s="1643"/>
      <c r="H69" s="262"/>
      <c r="I69" s="262"/>
    </row>
    <row r="70" spans="1:9" ht="15" hidden="1" outlineLevel="1" thickBot="1">
      <c r="A70" s="563"/>
      <c r="B70" s="561"/>
      <c r="C70" s="561"/>
      <c r="D70" s="561"/>
      <c r="E70" s="561"/>
      <c r="F70" s="562"/>
      <c r="G70" s="1643"/>
      <c r="H70" s="262"/>
      <c r="I70" s="262"/>
    </row>
    <row r="71" spans="1:9" collapsed="1">
      <c r="A71" s="1560" t="s">
        <v>863</v>
      </c>
      <c r="B71" s="1645"/>
      <c r="C71" s="1645"/>
      <c r="D71" s="1645"/>
      <c r="E71" s="1645"/>
      <c r="F71" s="1645"/>
      <c r="G71" s="1641" t="s">
        <v>936</v>
      </c>
      <c r="H71" s="262"/>
      <c r="I71" s="262"/>
    </row>
    <row r="72" spans="1:9">
      <c r="A72" s="555"/>
      <c r="B72" s="556"/>
      <c r="C72" s="556"/>
      <c r="D72" s="556"/>
      <c r="E72" s="556"/>
      <c r="F72" s="557"/>
      <c r="G72" s="1661"/>
      <c r="H72" s="262"/>
      <c r="I72" s="262"/>
    </row>
    <row r="73" spans="1:9" hidden="1" outlineLevel="1">
      <c r="A73" s="1665"/>
      <c r="B73" s="1666"/>
      <c r="C73" s="1666"/>
      <c r="D73" s="1666"/>
      <c r="E73" s="1666"/>
      <c r="F73" s="1667"/>
      <c r="G73" s="1647" t="s">
        <v>936</v>
      </c>
      <c r="H73" s="262"/>
      <c r="I73" s="262"/>
    </row>
    <row r="74" spans="1:9" hidden="1" outlineLevel="1">
      <c r="A74" s="1662"/>
      <c r="B74" s="1663"/>
      <c r="C74" s="1663"/>
      <c r="D74" s="1663"/>
      <c r="E74" s="1663"/>
      <c r="F74" s="1664"/>
      <c r="G74" s="1643"/>
      <c r="H74" s="262"/>
      <c r="I74" s="262"/>
    </row>
    <row r="75" spans="1:9" hidden="1" outlineLevel="1">
      <c r="A75" s="1662"/>
      <c r="B75" s="1663"/>
      <c r="C75" s="1663"/>
      <c r="D75" s="1663"/>
      <c r="E75" s="1663"/>
      <c r="F75" s="1664"/>
      <c r="G75" s="1643"/>
      <c r="H75" s="262"/>
      <c r="I75" s="262"/>
    </row>
    <row r="76" spans="1:9" hidden="1" outlineLevel="1">
      <c r="A76" s="1662"/>
      <c r="B76" s="1663"/>
      <c r="C76" s="1663"/>
      <c r="D76" s="1663"/>
      <c r="E76" s="1663"/>
      <c r="F76" s="1664"/>
      <c r="G76" s="1643"/>
      <c r="H76" s="262"/>
      <c r="I76" s="262"/>
    </row>
    <row r="77" spans="1:9" hidden="1" outlineLevel="1">
      <c r="A77" s="1662"/>
      <c r="B77" s="1663"/>
      <c r="C77" s="1663"/>
      <c r="D77" s="1663"/>
      <c r="E77" s="1663"/>
      <c r="F77" s="1664"/>
      <c r="G77" s="1643"/>
      <c r="H77" s="262"/>
      <c r="I77" s="262"/>
    </row>
    <row r="78" spans="1:9" hidden="1" outlineLevel="1">
      <c r="A78" s="1662"/>
      <c r="B78" s="1663"/>
      <c r="C78" s="1663"/>
      <c r="D78" s="1663"/>
      <c r="E78" s="1663"/>
      <c r="F78" s="1664"/>
      <c r="G78" s="1643"/>
      <c r="H78" s="262"/>
      <c r="I78" s="262"/>
    </row>
    <row r="79" spans="1:9" hidden="1" outlineLevel="1">
      <c r="A79" s="1662"/>
      <c r="B79" s="1663"/>
      <c r="C79" s="1663"/>
      <c r="D79" s="1663"/>
      <c r="E79" s="1663"/>
      <c r="F79" s="1664"/>
      <c r="G79" s="1643"/>
      <c r="H79" s="262"/>
      <c r="I79" s="262"/>
    </row>
    <row r="80" spans="1:9" hidden="1" outlineLevel="1">
      <c r="A80" s="1662"/>
      <c r="B80" s="1663"/>
      <c r="C80" s="1663"/>
      <c r="D80" s="1663"/>
      <c r="E80" s="1663"/>
      <c r="F80" s="1664"/>
      <c r="G80" s="1643"/>
      <c r="H80" s="262"/>
      <c r="I80" s="262"/>
    </row>
    <row r="81" spans="1:9" hidden="1" outlineLevel="1">
      <c r="A81" s="1662"/>
      <c r="B81" s="1663"/>
      <c r="C81" s="1663"/>
      <c r="D81" s="1663"/>
      <c r="E81" s="1663"/>
      <c r="F81" s="1664"/>
      <c r="G81" s="1643"/>
      <c r="H81" s="262"/>
      <c r="I81" s="262"/>
    </row>
    <row r="82" spans="1:9" hidden="1" outlineLevel="1">
      <c r="A82" s="1662"/>
      <c r="B82" s="1663"/>
      <c r="C82" s="1663"/>
      <c r="D82" s="1663"/>
      <c r="E82" s="1663"/>
      <c r="F82" s="1664"/>
      <c r="G82" s="1643"/>
      <c r="H82" s="262"/>
      <c r="I82" s="262"/>
    </row>
    <row r="83" spans="1:9" hidden="1" outlineLevel="1">
      <c r="A83" s="1662"/>
      <c r="B83" s="1663"/>
      <c r="C83" s="1663"/>
      <c r="D83" s="1663"/>
      <c r="E83" s="1663"/>
      <c r="F83" s="1664"/>
      <c r="G83" s="1643"/>
      <c r="H83" s="262"/>
      <c r="I83" s="262"/>
    </row>
    <row r="84" spans="1:9" hidden="1" outlineLevel="1">
      <c r="A84" s="1662"/>
      <c r="B84" s="1663"/>
      <c r="C84" s="1663"/>
      <c r="D84" s="1663"/>
      <c r="E84" s="1663"/>
      <c r="F84" s="1664"/>
      <c r="G84" s="1643"/>
      <c r="H84" s="262"/>
      <c r="I84" s="262"/>
    </row>
    <row r="85" spans="1:9" hidden="1" outlineLevel="1">
      <c r="A85" s="1662"/>
      <c r="B85" s="1663"/>
      <c r="C85" s="1663"/>
      <c r="D85" s="1663"/>
      <c r="E85" s="1663"/>
      <c r="F85" s="1664"/>
      <c r="G85" s="1643"/>
      <c r="H85" s="262"/>
      <c r="I85" s="262"/>
    </row>
    <row r="86" spans="1:9" hidden="1" outlineLevel="1">
      <c r="A86" s="1662"/>
      <c r="B86" s="1663"/>
      <c r="C86" s="1663"/>
      <c r="D86" s="1663"/>
      <c r="E86" s="1663"/>
      <c r="F86" s="1664"/>
      <c r="G86" s="1643"/>
      <c r="H86" s="262"/>
      <c r="I86" s="262"/>
    </row>
    <row r="87" spans="1:9" ht="15" hidden="1" outlineLevel="1" thickBot="1">
      <c r="A87" s="1658"/>
      <c r="B87" s="1659"/>
      <c r="C87" s="1659"/>
      <c r="D87" s="1659"/>
      <c r="E87" s="1659"/>
      <c r="F87" s="1660"/>
      <c r="G87" s="1656"/>
      <c r="H87" s="262"/>
      <c r="I87" s="262"/>
    </row>
    <row r="88" spans="1:9" collapsed="1">
      <c r="A88" s="1662" t="s">
        <v>864</v>
      </c>
      <c r="B88" s="1663"/>
      <c r="C88" s="1663"/>
      <c r="D88" s="1663"/>
      <c r="E88" s="1663"/>
      <c r="F88" s="1663"/>
      <c r="G88" s="1554" t="s">
        <v>937</v>
      </c>
      <c r="H88" s="262"/>
      <c r="I88" s="262"/>
    </row>
    <row r="89" spans="1:9">
      <c r="A89" s="1662" t="s">
        <v>865</v>
      </c>
      <c r="B89" s="1663"/>
      <c r="C89" s="1663" t="s">
        <v>866</v>
      </c>
      <c r="D89" s="1663"/>
      <c r="E89" s="1663" t="s">
        <v>867</v>
      </c>
      <c r="F89" s="1663"/>
      <c r="G89" s="1554"/>
      <c r="H89" s="262"/>
      <c r="I89" s="262"/>
    </row>
    <row r="90" spans="1:9">
      <c r="A90" s="1662"/>
      <c r="B90" s="1663"/>
      <c r="C90" s="1663"/>
      <c r="D90" s="1663"/>
      <c r="E90" s="1663"/>
      <c r="F90" s="1663"/>
      <c r="G90" s="1554"/>
      <c r="H90" s="262"/>
      <c r="I90" s="262"/>
    </row>
    <row r="91" spans="1:9">
      <c r="A91" s="1665" t="s">
        <v>868</v>
      </c>
      <c r="B91" s="1666"/>
      <c r="C91" s="1666"/>
      <c r="D91" s="1666"/>
      <c r="E91" s="1666"/>
      <c r="F91" s="1666"/>
      <c r="G91" s="1554"/>
      <c r="H91" s="262"/>
      <c r="I91" s="262"/>
    </row>
    <row r="92" spans="1:9">
      <c r="A92" s="1662" t="s">
        <v>865</v>
      </c>
      <c r="B92" s="1663"/>
      <c r="C92" s="1663" t="s">
        <v>953</v>
      </c>
      <c r="D92" s="1663"/>
      <c r="E92" s="1663" t="s">
        <v>867</v>
      </c>
      <c r="F92" s="1663"/>
      <c r="G92" s="1554"/>
      <c r="H92" s="262"/>
      <c r="I92" s="262"/>
    </row>
    <row r="93" spans="1:9">
      <c r="A93" s="1662"/>
      <c r="B93" s="1663"/>
      <c r="C93" s="1663"/>
      <c r="D93" s="1663"/>
      <c r="E93" s="1663"/>
      <c r="F93" s="1663"/>
      <c r="G93" s="1554"/>
      <c r="H93" s="262"/>
      <c r="I93" s="262"/>
    </row>
    <row r="94" spans="1:9">
      <c r="A94" s="1665" t="s">
        <v>869</v>
      </c>
      <c r="B94" s="1666"/>
      <c r="C94" s="1666"/>
      <c r="D94" s="1666"/>
      <c r="E94" s="1666"/>
      <c r="F94" s="1666"/>
      <c r="G94" s="1554"/>
      <c r="H94" s="262"/>
      <c r="I94" s="262"/>
    </row>
    <row r="95" spans="1:9">
      <c r="A95" s="1662" t="s">
        <v>865</v>
      </c>
      <c r="B95" s="1663"/>
      <c r="C95" s="1663" t="s">
        <v>866</v>
      </c>
      <c r="D95" s="1663"/>
      <c r="E95" s="1663" t="s">
        <v>867</v>
      </c>
      <c r="F95" s="1663"/>
      <c r="G95" s="1554"/>
      <c r="H95" s="262"/>
      <c r="I95" s="262"/>
    </row>
    <row r="96" spans="1:9" ht="15" thickBot="1">
      <c r="A96" s="1662"/>
      <c r="B96" s="1663"/>
      <c r="C96" s="1663"/>
      <c r="D96" s="1663"/>
      <c r="E96" s="1663"/>
      <c r="F96" s="1663"/>
      <c r="G96" s="1554"/>
      <c r="H96" s="262"/>
      <c r="I96" s="262"/>
    </row>
    <row r="97" spans="1:9">
      <c r="A97" s="1644" t="s">
        <v>870</v>
      </c>
      <c r="B97" s="1645"/>
      <c r="C97" s="1645"/>
      <c r="D97" s="1645"/>
      <c r="E97" s="1645"/>
      <c r="F97" s="1645"/>
      <c r="G97" s="1614" t="s">
        <v>938</v>
      </c>
      <c r="H97" s="262"/>
      <c r="I97" s="262"/>
    </row>
    <row r="98" spans="1:9" ht="15" thickBot="1">
      <c r="A98" s="555"/>
      <c r="B98" s="556"/>
      <c r="C98" s="556"/>
      <c r="D98" s="556"/>
      <c r="E98" s="556"/>
      <c r="F98" s="557"/>
      <c r="G98" s="1605"/>
      <c r="H98" s="262"/>
      <c r="I98" s="262"/>
    </row>
    <row r="99" spans="1:9" hidden="1" outlineLevel="2">
      <c r="A99" s="558"/>
      <c r="B99" s="559"/>
      <c r="C99" s="559"/>
      <c r="D99" s="559"/>
      <c r="E99" s="559"/>
      <c r="F99" s="560"/>
      <c r="G99" s="1609" t="s">
        <v>939</v>
      </c>
      <c r="H99" s="262"/>
      <c r="I99" s="262"/>
    </row>
    <row r="100" spans="1:9" hidden="1" outlineLevel="2">
      <c r="A100" s="563"/>
      <c r="B100" s="561"/>
      <c r="C100" s="561"/>
      <c r="D100" s="561"/>
      <c r="E100" s="561"/>
      <c r="F100" s="562"/>
      <c r="G100" s="1609"/>
      <c r="H100" s="262"/>
      <c r="I100" s="262"/>
    </row>
    <row r="101" spans="1:9" hidden="1" outlineLevel="2">
      <c r="A101" s="563"/>
      <c r="B101" s="561"/>
      <c r="C101" s="561"/>
      <c r="D101" s="561"/>
      <c r="E101" s="561"/>
      <c r="F101" s="562"/>
      <c r="G101" s="1609"/>
      <c r="H101" s="262"/>
      <c r="I101" s="262"/>
    </row>
    <row r="102" spans="1:9" hidden="1" outlineLevel="2">
      <c r="A102" s="563"/>
      <c r="B102" s="561"/>
      <c r="C102" s="561"/>
      <c r="D102" s="561"/>
      <c r="E102" s="561"/>
      <c r="F102" s="562"/>
      <c r="G102" s="1609"/>
      <c r="H102" s="262"/>
      <c r="I102" s="262"/>
    </row>
    <row r="103" spans="1:9" hidden="1" outlineLevel="2">
      <c r="A103" s="563"/>
      <c r="B103" s="561"/>
      <c r="C103" s="561"/>
      <c r="D103" s="561"/>
      <c r="E103" s="561"/>
      <c r="F103" s="562"/>
      <c r="G103" s="1609"/>
      <c r="H103" s="262"/>
      <c r="I103" s="262"/>
    </row>
    <row r="104" spans="1:9" hidden="1" outlineLevel="2">
      <c r="A104" s="563"/>
      <c r="B104" s="561"/>
      <c r="C104" s="561"/>
      <c r="D104" s="561"/>
      <c r="E104" s="561"/>
      <c r="F104" s="562"/>
      <c r="G104" s="1609"/>
      <c r="H104" s="262"/>
      <c r="I104" s="262"/>
    </row>
    <row r="105" spans="1:9" hidden="1" outlineLevel="2">
      <c r="A105" s="563"/>
      <c r="B105" s="561"/>
      <c r="C105" s="561"/>
      <c r="D105" s="561"/>
      <c r="E105" s="561"/>
      <c r="F105" s="562"/>
      <c r="G105" s="1609"/>
      <c r="H105" s="262"/>
      <c r="I105" s="262"/>
    </row>
    <row r="106" spans="1:9" hidden="1" outlineLevel="2">
      <c r="A106" s="563"/>
      <c r="B106" s="561"/>
      <c r="C106" s="561"/>
      <c r="D106" s="561"/>
      <c r="E106" s="561"/>
      <c r="F106" s="562"/>
      <c r="G106" s="1609"/>
      <c r="H106" s="262"/>
      <c r="I106" s="262"/>
    </row>
    <row r="107" spans="1:9" hidden="1" outlineLevel="2">
      <c r="A107" s="563"/>
      <c r="B107" s="561"/>
      <c r="C107" s="561"/>
      <c r="D107" s="561"/>
      <c r="E107" s="561"/>
      <c r="F107" s="562"/>
      <c r="G107" s="1609"/>
      <c r="H107" s="262"/>
      <c r="I107" s="262"/>
    </row>
    <row r="108" spans="1:9" ht="15" hidden="1" outlineLevel="2" thickBot="1">
      <c r="A108" s="563"/>
      <c r="B108" s="561"/>
      <c r="C108" s="561"/>
      <c r="D108" s="561"/>
      <c r="E108" s="561"/>
      <c r="F108" s="562"/>
      <c r="G108" s="1647"/>
      <c r="H108" s="262"/>
      <c r="I108" s="262"/>
    </row>
    <row r="109" spans="1:9" collapsed="1">
      <c r="A109" s="1644" t="s">
        <v>871</v>
      </c>
      <c r="B109" s="1645"/>
      <c r="C109" s="1645"/>
      <c r="D109" s="1645"/>
      <c r="E109" s="1645"/>
      <c r="F109" s="1645"/>
      <c r="G109" s="1657" t="s">
        <v>940</v>
      </c>
      <c r="H109" s="262"/>
      <c r="I109" s="262"/>
    </row>
    <row r="110" spans="1:9">
      <c r="A110" s="1668" t="s">
        <v>872</v>
      </c>
      <c r="B110" s="1565"/>
      <c r="C110" s="1565"/>
      <c r="D110" s="1565"/>
      <c r="E110" s="1565" t="s">
        <v>873</v>
      </c>
      <c r="F110" s="1565"/>
      <c r="G110" s="1554"/>
      <c r="H110" s="262"/>
      <c r="I110" s="262"/>
    </row>
    <row r="111" spans="1:9">
      <c r="A111" s="1668"/>
      <c r="B111" s="1565"/>
      <c r="C111" s="1565"/>
      <c r="D111" s="1565"/>
      <c r="E111" s="1565"/>
      <c r="F111" s="1565"/>
      <c r="G111" s="1554"/>
      <c r="H111" s="262"/>
      <c r="I111" s="262"/>
    </row>
    <row r="112" spans="1:9">
      <c r="A112" s="1668"/>
      <c r="B112" s="1565"/>
      <c r="C112" s="1565"/>
      <c r="D112" s="1565"/>
      <c r="E112" s="1565"/>
      <c r="F112" s="1565"/>
      <c r="G112" s="1554"/>
      <c r="H112" s="262"/>
      <c r="I112" s="262"/>
    </row>
    <row r="113" spans="1:9">
      <c r="A113" s="1668"/>
      <c r="B113" s="1565"/>
      <c r="C113" s="1565"/>
      <c r="D113" s="1565"/>
      <c r="E113" s="1565"/>
      <c r="F113" s="1565"/>
      <c r="G113" s="1554"/>
      <c r="H113" s="262"/>
      <c r="I113" s="262"/>
    </row>
    <row r="114" spans="1:9">
      <c r="A114" s="1668"/>
      <c r="B114" s="1565"/>
      <c r="C114" s="1565"/>
      <c r="D114" s="1565"/>
      <c r="E114" s="1565"/>
      <c r="F114" s="1565"/>
      <c r="G114" s="1554"/>
      <c r="H114" s="262"/>
      <c r="I114" s="262"/>
    </row>
    <row r="115" spans="1:9" ht="15" thickBot="1">
      <c r="A115" s="1668"/>
      <c r="B115" s="1565"/>
      <c r="C115" s="1565"/>
      <c r="D115" s="1565"/>
      <c r="E115" s="1565"/>
      <c r="F115" s="1565"/>
      <c r="G115" s="1617"/>
      <c r="H115" s="262"/>
      <c r="I115" s="262"/>
    </row>
    <row r="116" spans="1:9" hidden="1" outlineLevel="1">
      <c r="A116" s="1668"/>
      <c r="B116" s="1565"/>
      <c r="C116" s="1565"/>
      <c r="D116" s="1565"/>
      <c r="E116" s="1565"/>
      <c r="F116" s="1565"/>
      <c r="G116" s="1608" t="s">
        <v>940</v>
      </c>
      <c r="H116" s="262"/>
      <c r="I116" s="262"/>
    </row>
    <row r="117" spans="1:9" hidden="1" outlineLevel="1">
      <c r="A117" s="1668"/>
      <c r="B117" s="1565"/>
      <c r="C117" s="1565"/>
      <c r="D117" s="1565"/>
      <c r="E117" s="1565"/>
      <c r="F117" s="1565"/>
      <c r="G117" s="1554"/>
      <c r="H117" s="262"/>
      <c r="I117" s="262"/>
    </row>
    <row r="118" spans="1:9" hidden="1" outlineLevel="1">
      <c r="A118" s="1668"/>
      <c r="B118" s="1565"/>
      <c r="C118" s="1565"/>
      <c r="D118" s="1565"/>
      <c r="E118" s="1565"/>
      <c r="F118" s="1565"/>
      <c r="G118" s="1554"/>
      <c r="H118" s="262"/>
      <c r="I118" s="262"/>
    </row>
    <row r="119" spans="1:9" hidden="1" outlineLevel="1">
      <c r="A119" s="1668"/>
      <c r="B119" s="1565"/>
      <c r="C119" s="1565"/>
      <c r="D119" s="1565"/>
      <c r="E119" s="1565"/>
      <c r="F119" s="1565"/>
      <c r="G119" s="1554"/>
      <c r="H119" s="262"/>
      <c r="I119" s="262"/>
    </row>
    <row r="120" spans="1:9" hidden="1" outlineLevel="1">
      <c r="A120" s="1668"/>
      <c r="B120" s="1565"/>
      <c r="C120" s="1565"/>
      <c r="D120" s="1565"/>
      <c r="E120" s="1565"/>
      <c r="F120" s="1565"/>
      <c r="G120" s="1554"/>
      <c r="H120" s="262"/>
      <c r="I120" s="262"/>
    </row>
    <row r="121" spans="1:9" ht="15" hidden="1" outlineLevel="1" thickBot="1">
      <c r="A121" s="1669"/>
      <c r="B121" s="1670"/>
      <c r="C121" s="1670"/>
      <c r="D121" s="1670"/>
      <c r="E121" s="1670"/>
      <c r="F121" s="1670"/>
      <c r="G121" s="1555"/>
      <c r="H121" s="262"/>
      <c r="I121" s="262"/>
    </row>
    <row r="122" spans="1:9" collapsed="1">
      <c r="A122" s="1644" t="s">
        <v>874</v>
      </c>
      <c r="B122" s="1645"/>
      <c r="C122" s="1645"/>
      <c r="D122" s="1645"/>
      <c r="E122" s="1645"/>
      <c r="F122" s="1645"/>
      <c r="G122" s="1614" t="s">
        <v>941</v>
      </c>
      <c r="H122" s="262"/>
      <c r="I122" s="262"/>
    </row>
    <row r="123" spans="1:9">
      <c r="A123" s="1166" t="s">
        <v>860</v>
      </c>
      <c r="B123" s="1167"/>
      <c r="C123" s="1565" t="s">
        <v>875</v>
      </c>
      <c r="D123" s="1565"/>
      <c r="E123" s="1565" t="s">
        <v>876</v>
      </c>
      <c r="F123" s="1565"/>
      <c r="G123" s="1605"/>
      <c r="H123" s="262"/>
      <c r="I123" s="262"/>
    </row>
    <row r="124" spans="1:9">
      <c r="A124" s="1668"/>
      <c r="B124" s="1565"/>
      <c r="C124" s="1565"/>
      <c r="D124" s="1565"/>
      <c r="E124" s="1565"/>
      <c r="F124" s="1565"/>
      <c r="G124" s="1605"/>
      <c r="H124" s="262"/>
      <c r="I124" s="262"/>
    </row>
    <row r="125" spans="1:9">
      <c r="A125" s="1668"/>
      <c r="B125" s="1565"/>
      <c r="C125" s="1565"/>
      <c r="D125" s="1565"/>
      <c r="E125" s="1565"/>
      <c r="F125" s="1565"/>
      <c r="G125" s="1605"/>
      <c r="H125" s="262"/>
      <c r="I125" s="262"/>
    </row>
    <row r="126" spans="1:9">
      <c r="A126" s="1668"/>
      <c r="B126" s="1565"/>
      <c r="C126" s="1565"/>
      <c r="D126" s="1565"/>
      <c r="E126" s="1565"/>
      <c r="F126" s="1565"/>
      <c r="G126" s="1605"/>
      <c r="H126" s="262"/>
      <c r="I126" s="262"/>
    </row>
    <row r="127" spans="1:9">
      <c r="A127" s="1668"/>
      <c r="B127" s="1565"/>
      <c r="C127" s="1565"/>
      <c r="D127" s="1565"/>
      <c r="E127" s="1565"/>
      <c r="F127" s="1565"/>
      <c r="G127" s="1605"/>
      <c r="H127" s="262"/>
      <c r="I127" s="262"/>
    </row>
    <row r="128" spans="1:9" hidden="1" outlineLevel="1">
      <c r="A128" s="1668"/>
      <c r="B128" s="1565"/>
      <c r="C128" s="1565"/>
      <c r="D128" s="1565"/>
      <c r="E128" s="1565"/>
      <c r="F128" s="1565"/>
      <c r="G128" s="1605" t="s">
        <v>941</v>
      </c>
      <c r="H128" s="262"/>
      <c r="I128" s="262"/>
    </row>
    <row r="129" spans="1:9" hidden="1" outlineLevel="1">
      <c r="A129" s="1668"/>
      <c r="B129" s="1565"/>
      <c r="C129" s="1565"/>
      <c r="D129" s="1565"/>
      <c r="E129" s="1565"/>
      <c r="F129" s="1565"/>
      <c r="G129" s="1605"/>
      <c r="H129" s="262"/>
      <c r="I129" s="262"/>
    </row>
    <row r="130" spans="1:9" hidden="1" outlineLevel="1">
      <c r="A130" s="1668"/>
      <c r="B130" s="1565"/>
      <c r="C130" s="1565"/>
      <c r="D130" s="1565"/>
      <c r="E130" s="1565"/>
      <c r="F130" s="1565"/>
      <c r="G130" s="1605"/>
      <c r="H130" s="262"/>
      <c r="I130" s="262"/>
    </row>
    <row r="131" spans="1:9" hidden="1" outlineLevel="1">
      <c r="A131" s="1668"/>
      <c r="B131" s="1565"/>
      <c r="C131" s="1565"/>
      <c r="D131" s="1565"/>
      <c r="E131" s="1565"/>
      <c r="F131" s="1565"/>
      <c r="G131" s="1605"/>
      <c r="H131" s="262"/>
      <c r="I131" s="262"/>
    </row>
    <row r="132" spans="1:9" hidden="1" outlineLevel="1">
      <c r="A132" s="1668"/>
      <c r="B132" s="1565"/>
      <c r="C132" s="1565"/>
      <c r="D132" s="1565"/>
      <c r="E132" s="1565"/>
      <c r="F132" s="1565"/>
      <c r="G132" s="1605"/>
      <c r="H132" s="262"/>
      <c r="I132" s="262"/>
    </row>
    <row r="133" spans="1:9" hidden="1" outlineLevel="1">
      <c r="A133" s="1668"/>
      <c r="B133" s="1565"/>
      <c r="C133" s="1565"/>
      <c r="D133" s="1565"/>
      <c r="E133" s="1565"/>
      <c r="F133" s="1565"/>
      <c r="G133" s="1605"/>
      <c r="H133" s="262"/>
      <c r="I133" s="262"/>
    </row>
    <row r="134" spans="1:9" hidden="1" outlineLevel="1">
      <c r="A134" s="1668"/>
      <c r="B134" s="1565"/>
      <c r="C134" s="1565"/>
      <c r="D134" s="1565"/>
      <c r="E134" s="1565"/>
      <c r="F134" s="1565"/>
      <c r="G134" s="1605"/>
      <c r="H134" s="262"/>
      <c r="I134" s="262"/>
    </row>
    <row r="135" spans="1:9" hidden="1" outlineLevel="1">
      <c r="A135" s="1668"/>
      <c r="B135" s="1565"/>
      <c r="C135" s="1565"/>
      <c r="D135" s="1565"/>
      <c r="E135" s="1565"/>
      <c r="F135" s="1565"/>
      <c r="G135" s="1605"/>
      <c r="H135" s="262"/>
      <c r="I135" s="262"/>
    </row>
    <row r="136" spans="1:9" hidden="1" outlineLevel="1">
      <c r="A136" s="1668"/>
      <c r="B136" s="1565"/>
      <c r="C136" s="1565"/>
      <c r="D136" s="1565"/>
      <c r="E136" s="1565"/>
      <c r="F136" s="1565"/>
      <c r="G136" s="1605"/>
      <c r="H136" s="262"/>
      <c r="I136" s="262"/>
    </row>
    <row r="137" spans="1:9" hidden="1" outlineLevel="1">
      <c r="A137" s="1668"/>
      <c r="B137" s="1565"/>
      <c r="C137" s="1565"/>
      <c r="D137" s="1565"/>
      <c r="E137" s="1565"/>
      <c r="F137" s="1565"/>
      <c r="G137" s="1605"/>
      <c r="H137" s="262"/>
      <c r="I137" s="262"/>
    </row>
    <row r="138" spans="1:9" hidden="1" outlineLevel="1">
      <c r="A138" s="1668"/>
      <c r="B138" s="1565"/>
      <c r="C138" s="1565"/>
      <c r="D138" s="1565"/>
      <c r="E138" s="1565"/>
      <c r="F138" s="1565"/>
      <c r="G138" s="1605"/>
      <c r="H138" s="262"/>
      <c r="I138" s="262"/>
    </row>
    <row r="139" spans="1:9" hidden="1" outlineLevel="1">
      <c r="A139" s="1668"/>
      <c r="B139" s="1565"/>
      <c r="C139" s="1565"/>
      <c r="D139" s="1565"/>
      <c r="E139" s="1565"/>
      <c r="F139" s="1565"/>
      <c r="G139" s="1605"/>
      <c r="H139" s="262"/>
      <c r="I139" s="262"/>
    </row>
    <row r="140" spans="1:9" hidden="1" outlineLevel="1">
      <c r="A140" s="1668"/>
      <c r="B140" s="1565"/>
      <c r="C140" s="1565"/>
      <c r="D140" s="1565"/>
      <c r="E140" s="1565"/>
      <c r="F140" s="1565"/>
      <c r="G140" s="1605"/>
      <c r="H140" s="262"/>
      <c r="I140" s="262"/>
    </row>
    <row r="141" spans="1:9" collapsed="1">
      <c r="A141" s="1668" t="s">
        <v>877</v>
      </c>
      <c r="B141" s="1565"/>
      <c r="C141" s="1565"/>
      <c r="D141" s="1565"/>
      <c r="E141" s="1565"/>
      <c r="F141" s="1565"/>
      <c r="G141" s="1605" t="s">
        <v>941</v>
      </c>
      <c r="H141" s="262"/>
      <c r="I141" s="262"/>
    </row>
    <row r="142" spans="1:9">
      <c r="A142" s="555"/>
      <c r="B142" s="556"/>
      <c r="C142" s="556"/>
      <c r="D142" s="556"/>
      <c r="E142" s="556"/>
      <c r="F142" s="557"/>
      <c r="G142" s="1605"/>
      <c r="H142" s="262"/>
      <c r="I142" s="262"/>
    </row>
    <row r="143" spans="1:9" hidden="1" outlineLevel="1">
      <c r="A143" s="558"/>
      <c r="B143" s="559"/>
      <c r="C143" s="559"/>
      <c r="D143" s="559"/>
      <c r="E143" s="559"/>
      <c r="F143" s="560"/>
      <c r="G143" s="1554" t="s">
        <v>941</v>
      </c>
      <c r="H143" s="262"/>
      <c r="I143" s="262"/>
    </row>
    <row r="144" spans="1:9" hidden="1" outlineLevel="1">
      <c r="A144" s="563"/>
      <c r="B144" s="561"/>
      <c r="C144" s="561"/>
      <c r="D144" s="561"/>
      <c r="E144" s="561"/>
      <c r="F144" s="562"/>
      <c r="G144" s="1554"/>
      <c r="H144" s="262"/>
      <c r="I144" s="262"/>
    </row>
    <row r="145" spans="1:9" hidden="1" outlineLevel="1">
      <c r="A145" s="563"/>
      <c r="B145" s="561"/>
      <c r="C145" s="561"/>
      <c r="D145" s="561"/>
      <c r="E145" s="561"/>
      <c r="F145" s="562"/>
      <c r="G145" s="1554"/>
      <c r="H145" s="262"/>
      <c r="I145" s="262"/>
    </row>
    <row r="146" spans="1:9" hidden="1" outlineLevel="1">
      <c r="A146" s="563"/>
      <c r="B146" s="561"/>
      <c r="C146" s="561"/>
      <c r="D146" s="561"/>
      <c r="E146" s="561"/>
      <c r="F146" s="562"/>
      <c r="G146" s="1554"/>
      <c r="H146" s="262"/>
      <c r="I146" s="262"/>
    </row>
    <row r="147" spans="1:9" ht="15" hidden="1" outlineLevel="1" thickBot="1">
      <c r="A147" s="564"/>
      <c r="B147" s="565"/>
      <c r="C147" s="565"/>
      <c r="D147" s="565"/>
      <c r="E147" s="565"/>
      <c r="F147" s="566"/>
      <c r="G147" s="1555"/>
      <c r="H147" s="262"/>
      <c r="I147" s="262"/>
    </row>
    <row r="148" spans="1:9" collapsed="1">
      <c r="A148" s="300"/>
      <c r="B148" s="300"/>
      <c r="C148" s="300"/>
      <c r="D148" s="300"/>
      <c r="E148" s="300"/>
      <c r="F148" s="300"/>
      <c r="G148" s="262"/>
      <c r="H148" s="262"/>
      <c r="I148" s="262"/>
    </row>
    <row r="149" spans="1:9">
      <c r="A149" s="300"/>
      <c r="B149" s="300"/>
      <c r="C149" s="300"/>
      <c r="D149" s="300"/>
      <c r="E149" s="300"/>
      <c r="F149" s="300"/>
      <c r="G149" s="262"/>
      <c r="H149" s="262"/>
      <c r="I149" s="262"/>
    </row>
    <row r="150" spans="1:9">
      <c r="A150" s="300"/>
      <c r="B150" s="300"/>
      <c r="C150" s="300"/>
      <c r="D150" s="300"/>
      <c r="E150" s="300"/>
      <c r="F150" s="300"/>
      <c r="G150" s="262"/>
      <c r="H150" s="262"/>
      <c r="I150" s="262"/>
    </row>
    <row r="151" spans="1:9">
      <c r="A151" s="300"/>
      <c r="B151" s="300"/>
      <c r="C151" s="300"/>
      <c r="D151" s="300"/>
      <c r="E151" s="300"/>
      <c r="F151" s="300"/>
      <c r="G151" s="262"/>
      <c r="H151" s="262"/>
      <c r="I151" s="262"/>
    </row>
    <row r="152" spans="1:9">
      <c r="A152" s="300"/>
      <c r="B152" s="300"/>
      <c r="C152" s="300"/>
      <c r="D152" s="300"/>
      <c r="E152" s="300"/>
      <c r="F152" s="300"/>
      <c r="G152" s="262"/>
      <c r="H152" s="262"/>
      <c r="I152" s="262"/>
    </row>
    <row r="153" spans="1:9">
      <c r="A153" s="300"/>
      <c r="B153" s="300"/>
      <c r="C153" s="300"/>
      <c r="D153" s="300"/>
      <c r="E153" s="300"/>
      <c r="F153" s="300"/>
      <c r="G153" s="262"/>
      <c r="H153" s="262"/>
      <c r="I153" s="262"/>
    </row>
    <row r="154" spans="1:9">
      <c r="A154" s="300"/>
      <c r="B154" s="300"/>
      <c r="C154" s="300"/>
      <c r="D154" s="300"/>
      <c r="E154" s="300"/>
      <c r="F154" s="300"/>
      <c r="G154" s="262"/>
      <c r="H154" s="262"/>
      <c r="I154" s="262"/>
    </row>
    <row r="155" spans="1:9">
      <c r="A155" s="300"/>
      <c r="B155" s="300"/>
      <c r="C155" s="300"/>
      <c r="D155" s="300"/>
      <c r="E155" s="300"/>
      <c r="F155" s="300"/>
      <c r="G155" s="262"/>
      <c r="H155" s="262"/>
      <c r="I155" s="262"/>
    </row>
    <row r="156" spans="1:9">
      <c r="A156" s="300"/>
      <c r="B156" s="300"/>
      <c r="C156" s="300"/>
      <c r="D156" s="300"/>
      <c r="E156" s="300"/>
      <c r="F156" s="300"/>
      <c r="G156" s="262"/>
      <c r="H156" s="262"/>
      <c r="I156" s="262"/>
    </row>
    <row r="157" spans="1:9">
      <c r="A157" s="300"/>
      <c r="B157" s="300"/>
      <c r="C157" s="300"/>
      <c r="D157" s="300"/>
      <c r="E157" s="300"/>
      <c r="F157" s="300"/>
      <c r="G157" s="262"/>
      <c r="H157" s="262"/>
      <c r="I157" s="262"/>
    </row>
    <row r="158" spans="1:9">
      <c r="A158" s="300"/>
      <c r="B158" s="300"/>
      <c r="C158" s="300"/>
      <c r="D158" s="300"/>
      <c r="E158" s="300"/>
      <c r="F158" s="300"/>
      <c r="G158" s="262"/>
      <c r="H158" s="262"/>
      <c r="I158" s="262"/>
    </row>
    <row r="159" spans="1:9">
      <c r="A159" s="300"/>
      <c r="B159" s="300"/>
      <c r="C159" s="300"/>
      <c r="D159" s="300"/>
      <c r="E159" s="300"/>
      <c r="F159" s="300"/>
      <c r="G159" s="262"/>
      <c r="H159" s="262"/>
      <c r="I159" s="262"/>
    </row>
    <row r="160" spans="1:9">
      <c r="A160" s="300"/>
      <c r="B160" s="300"/>
      <c r="C160" s="300"/>
      <c r="D160" s="300"/>
      <c r="E160" s="300"/>
      <c r="F160" s="300"/>
      <c r="G160" s="262"/>
      <c r="H160" s="262"/>
      <c r="I160" s="262"/>
    </row>
    <row r="161" spans="1:9">
      <c r="A161" s="300"/>
      <c r="B161" s="300"/>
      <c r="C161" s="300"/>
      <c r="D161" s="300"/>
      <c r="E161" s="300"/>
      <c r="F161" s="300"/>
      <c r="G161" s="262"/>
      <c r="H161" s="262"/>
      <c r="I161" s="262"/>
    </row>
    <row r="162" spans="1:9">
      <c r="A162" s="300"/>
      <c r="B162" s="300"/>
      <c r="C162" s="300"/>
      <c r="D162" s="300"/>
      <c r="E162" s="300"/>
      <c r="F162" s="300"/>
      <c r="G162" s="262"/>
      <c r="H162" s="262"/>
      <c r="I162" s="262"/>
    </row>
    <row r="163" spans="1:9">
      <c r="A163" s="300"/>
      <c r="B163" s="300"/>
      <c r="C163" s="300"/>
      <c r="D163" s="300"/>
      <c r="E163" s="300"/>
      <c r="F163" s="300"/>
      <c r="G163" s="262"/>
      <c r="H163" s="262"/>
      <c r="I163" s="262"/>
    </row>
    <row r="164" spans="1:9">
      <c r="A164" s="300"/>
      <c r="B164" s="300"/>
      <c r="C164" s="300"/>
      <c r="D164" s="300"/>
      <c r="E164" s="300"/>
      <c r="F164" s="300"/>
      <c r="G164" s="262"/>
      <c r="H164" s="262"/>
      <c r="I164" s="262"/>
    </row>
    <row r="165" spans="1:9">
      <c r="A165" s="300"/>
      <c r="B165" s="300"/>
      <c r="C165" s="300"/>
      <c r="D165" s="300"/>
      <c r="E165" s="300"/>
      <c r="F165" s="300"/>
      <c r="G165" s="262"/>
      <c r="H165" s="262"/>
      <c r="I165" s="262"/>
    </row>
    <row r="166" spans="1:9">
      <c r="A166" s="300"/>
      <c r="B166" s="300"/>
      <c r="C166" s="300"/>
      <c r="D166" s="300"/>
      <c r="E166" s="300"/>
      <c r="F166" s="300"/>
      <c r="G166" s="262"/>
      <c r="H166" s="262"/>
      <c r="I166" s="262"/>
    </row>
    <row r="167" spans="1:9">
      <c r="A167" s="300"/>
      <c r="B167" s="300"/>
      <c r="C167" s="300"/>
      <c r="D167" s="300"/>
      <c r="E167" s="300"/>
      <c r="F167" s="300"/>
      <c r="G167" s="262"/>
      <c r="H167" s="262"/>
      <c r="I167" s="262"/>
    </row>
    <row r="168" spans="1:9">
      <c r="A168" s="300"/>
      <c r="B168" s="300"/>
      <c r="C168" s="300"/>
      <c r="D168" s="300"/>
      <c r="E168" s="300"/>
      <c r="F168" s="300"/>
      <c r="G168" s="262"/>
      <c r="H168" s="262"/>
      <c r="I168" s="262"/>
    </row>
    <row r="169" spans="1:9">
      <c r="A169" s="300"/>
      <c r="B169" s="300"/>
      <c r="C169" s="300"/>
      <c r="D169" s="300"/>
      <c r="E169" s="300"/>
      <c r="F169" s="300"/>
      <c r="G169" s="262"/>
      <c r="H169" s="262"/>
      <c r="I169" s="262"/>
    </row>
    <row r="170" spans="1:9">
      <c r="A170" s="300"/>
      <c r="B170" s="300"/>
      <c r="C170" s="300"/>
      <c r="D170" s="300"/>
      <c r="E170" s="300"/>
      <c r="F170" s="300"/>
      <c r="G170" s="262"/>
      <c r="H170" s="262"/>
      <c r="I170" s="262"/>
    </row>
    <row r="171" spans="1:9">
      <c r="A171" s="300"/>
      <c r="B171" s="300"/>
      <c r="C171" s="300"/>
      <c r="D171" s="300"/>
      <c r="E171" s="300"/>
      <c r="F171" s="300"/>
      <c r="G171" s="262"/>
      <c r="H171" s="262"/>
      <c r="I171" s="262"/>
    </row>
    <row r="172" spans="1:9">
      <c r="A172" s="300"/>
      <c r="B172" s="300"/>
      <c r="C172" s="300"/>
      <c r="D172" s="300"/>
      <c r="E172" s="300"/>
      <c r="F172" s="300"/>
      <c r="G172" s="262"/>
      <c r="H172" s="262"/>
      <c r="I172" s="262"/>
    </row>
    <row r="173" spans="1:9">
      <c r="A173" s="300"/>
      <c r="B173" s="300"/>
      <c r="C173" s="300"/>
      <c r="D173" s="300"/>
      <c r="E173" s="300"/>
      <c r="F173" s="300"/>
      <c r="G173" s="262"/>
      <c r="H173" s="262"/>
      <c r="I173" s="262"/>
    </row>
    <row r="174" spans="1:9">
      <c r="A174" s="300"/>
      <c r="B174" s="300"/>
      <c r="C174" s="300"/>
      <c r="D174" s="300"/>
      <c r="E174" s="300"/>
      <c r="F174" s="300"/>
      <c r="G174" s="262"/>
      <c r="H174" s="262"/>
      <c r="I174" s="262"/>
    </row>
    <row r="175" spans="1:9">
      <c r="A175" s="300"/>
      <c r="B175" s="300"/>
      <c r="C175" s="300"/>
      <c r="D175" s="300"/>
      <c r="E175" s="300"/>
      <c r="F175" s="300"/>
      <c r="G175" s="262"/>
      <c r="H175" s="262"/>
      <c r="I175" s="262"/>
    </row>
    <row r="176" spans="1:9">
      <c r="A176" s="300"/>
      <c r="B176" s="300"/>
      <c r="C176" s="300"/>
      <c r="D176" s="300"/>
      <c r="E176" s="300"/>
      <c r="F176" s="300"/>
      <c r="G176" s="262"/>
      <c r="H176" s="262"/>
      <c r="I176" s="262"/>
    </row>
    <row r="177" spans="1:9">
      <c r="A177" s="300"/>
      <c r="B177" s="300"/>
      <c r="C177" s="300"/>
      <c r="D177" s="300"/>
      <c r="E177" s="300"/>
      <c r="F177" s="300"/>
      <c r="G177" s="262"/>
      <c r="H177" s="262"/>
      <c r="I177" s="262"/>
    </row>
    <row r="178" spans="1:9">
      <c r="A178" s="300"/>
      <c r="B178" s="300"/>
      <c r="C178" s="300"/>
      <c r="D178" s="300"/>
      <c r="E178" s="300"/>
      <c r="F178" s="300"/>
      <c r="G178" s="262"/>
      <c r="H178" s="262"/>
      <c r="I178" s="262"/>
    </row>
    <row r="179" spans="1:9">
      <c r="A179" s="300"/>
      <c r="B179" s="300"/>
      <c r="C179" s="300"/>
      <c r="D179" s="300"/>
      <c r="E179" s="300"/>
      <c r="F179" s="300"/>
      <c r="G179" s="262"/>
      <c r="H179" s="262"/>
      <c r="I179" s="262"/>
    </row>
    <row r="180" spans="1:9">
      <c r="A180" s="300"/>
      <c r="B180" s="300"/>
      <c r="C180" s="300"/>
      <c r="D180" s="300"/>
      <c r="E180" s="300"/>
      <c r="F180" s="300"/>
      <c r="G180" s="262"/>
      <c r="H180" s="262"/>
      <c r="I180" s="262"/>
    </row>
    <row r="181" spans="1:9">
      <c r="A181" s="300"/>
      <c r="B181" s="300"/>
      <c r="C181" s="300"/>
      <c r="D181" s="300"/>
      <c r="E181" s="300"/>
      <c r="F181" s="300"/>
      <c r="G181" s="262"/>
      <c r="H181" s="262"/>
      <c r="I181" s="262"/>
    </row>
    <row r="182" spans="1:9">
      <c r="A182" s="300"/>
      <c r="B182" s="300"/>
      <c r="C182" s="300"/>
      <c r="D182" s="300"/>
      <c r="E182" s="300"/>
      <c r="F182" s="300"/>
      <c r="G182" s="262"/>
      <c r="H182" s="262"/>
      <c r="I182" s="262"/>
    </row>
    <row r="183" spans="1:9">
      <c r="A183" s="300"/>
      <c r="B183" s="300"/>
      <c r="C183" s="300"/>
      <c r="D183" s="300"/>
      <c r="E183" s="300"/>
      <c r="F183" s="300"/>
      <c r="G183" s="262"/>
      <c r="H183" s="262"/>
      <c r="I183" s="262"/>
    </row>
    <row r="184" spans="1:9">
      <c r="A184" s="300"/>
      <c r="B184" s="300"/>
      <c r="C184" s="300"/>
      <c r="D184" s="300"/>
      <c r="E184" s="300"/>
      <c r="F184" s="300"/>
      <c r="G184" s="262"/>
      <c r="H184" s="262"/>
      <c r="I184" s="262"/>
    </row>
    <row r="185" spans="1:9">
      <c r="A185" s="300"/>
      <c r="B185" s="300"/>
      <c r="C185" s="300"/>
      <c r="D185" s="300"/>
      <c r="E185" s="300"/>
      <c r="F185" s="300"/>
      <c r="G185" s="262"/>
      <c r="H185" s="262"/>
      <c r="I185" s="262"/>
    </row>
    <row r="186" spans="1:9">
      <c r="A186" s="300"/>
      <c r="B186" s="300"/>
      <c r="C186" s="300"/>
      <c r="D186" s="300"/>
      <c r="E186" s="300"/>
      <c r="F186" s="300"/>
      <c r="G186" s="262"/>
      <c r="H186" s="262"/>
      <c r="I186" s="262"/>
    </row>
    <row r="187" spans="1:9">
      <c r="A187" s="300"/>
      <c r="B187" s="300"/>
      <c r="C187" s="300"/>
      <c r="D187" s="300"/>
      <c r="E187" s="300"/>
      <c r="F187" s="300"/>
      <c r="G187" s="262"/>
      <c r="H187" s="262"/>
      <c r="I187" s="262"/>
    </row>
    <row r="188" spans="1:9">
      <c r="A188" s="300"/>
      <c r="B188" s="300"/>
      <c r="C188" s="300"/>
      <c r="D188" s="300"/>
      <c r="E188" s="300"/>
      <c r="F188" s="300"/>
      <c r="G188" s="262"/>
      <c r="H188" s="262"/>
      <c r="I188" s="262"/>
    </row>
    <row r="189" spans="1:9">
      <c r="A189" s="300"/>
      <c r="B189" s="300"/>
      <c r="C189" s="300"/>
      <c r="D189" s="300"/>
      <c r="E189" s="300"/>
      <c r="F189" s="300"/>
      <c r="G189" s="262"/>
      <c r="H189" s="262"/>
      <c r="I189" s="262"/>
    </row>
    <row r="190" spans="1:9">
      <c r="A190" s="300"/>
      <c r="B190" s="300"/>
      <c r="C190" s="300"/>
      <c r="D190" s="300"/>
      <c r="E190" s="300"/>
      <c r="F190" s="300"/>
      <c r="G190" s="262"/>
      <c r="H190" s="262"/>
      <c r="I190" s="262"/>
    </row>
    <row r="191" spans="1:9">
      <c r="A191" s="300"/>
      <c r="B191" s="300"/>
      <c r="C191" s="300"/>
      <c r="D191" s="300"/>
      <c r="E191" s="300"/>
      <c r="F191" s="300"/>
      <c r="G191" s="262"/>
      <c r="H191" s="262"/>
      <c r="I191" s="262"/>
    </row>
    <row r="192" spans="1:9">
      <c r="A192" s="300"/>
      <c r="B192" s="300"/>
      <c r="C192" s="300"/>
      <c r="D192" s="300"/>
      <c r="E192" s="300"/>
      <c r="F192" s="300"/>
      <c r="G192" s="262"/>
      <c r="H192" s="262"/>
      <c r="I192" s="262"/>
    </row>
    <row r="193" spans="1:9">
      <c r="A193" s="300"/>
      <c r="B193" s="300"/>
      <c r="C193" s="300"/>
      <c r="D193" s="300"/>
      <c r="E193" s="300"/>
      <c r="F193" s="300"/>
      <c r="G193" s="262"/>
      <c r="H193" s="262"/>
      <c r="I193" s="262"/>
    </row>
    <row r="194" spans="1:9">
      <c r="A194" s="300"/>
      <c r="B194" s="300"/>
      <c r="C194" s="300"/>
      <c r="D194" s="300"/>
      <c r="E194" s="300"/>
      <c r="F194" s="300"/>
      <c r="G194" s="262"/>
      <c r="H194" s="262"/>
      <c r="I194" s="262"/>
    </row>
    <row r="195" spans="1:9">
      <c r="A195" s="300"/>
      <c r="B195" s="300"/>
      <c r="C195" s="300"/>
      <c r="D195" s="300"/>
      <c r="E195" s="300"/>
      <c r="F195" s="300"/>
      <c r="G195" s="262"/>
      <c r="H195" s="262"/>
      <c r="I195" s="262"/>
    </row>
    <row r="196" spans="1:9">
      <c r="A196" s="262"/>
      <c r="B196" s="262"/>
      <c r="C196" s="262"/>
      <c r="D196" s="262"/>
      <c r="E196" s="262"/>
      <c r="F196" s="262"/>
      <c r="G196" s="262"/>
      <c r="H196" s="262"/>
      <c r="I196" s="262"/>
    </row>
    <row r="197" spans="1:9">
      <c r="A197" s="262"/>
      <c r="B197" s="262"/>
      <c r="C197" s="262"/>
      <c r="D197" s="262"/>
      <c r="E197" s="262"/>
      <c r="F197" s="262"/>
      <c r="G197" s="262"/>
      <c r="H197" s="262"/>
      <c r="I197" s="262"/>
    </row>
    <row r="198" spans="1:9">
      <c r="A198" s="262"/>
      <c r="B198" s="262"/>
      <c r="C198" s="262"/>
      <c r="D198" s="262"/>
      <c r="E198" s="262"/>
      <c r="F198" s="262"/>
      <c r="G198" s="262"/>
      <c r="H198" s="262"/>
      <c r="I198" s="262"/>
    </row>
    <row r="199" spans="1:9">
      <c r="A199" s="262"/>
      <c r="B199" s="262"/>
      <c r="C199" s="262"/>
      <c r="D199" s="262"/>
      <c r="E199" s="262"/>
      <c r="F199" s="262"/>
      <c r="G199" s="262"/>
      <c r="H199" s="262"/>
      <c r="I199" s="262"/>
    </row>
    <row r="200" spans="1:9">
      <c r="A200" s="262"/>
      <c r="B200" s="262"/>
      <c r="C200" s="262"/>
      <c r="D200" s="262"/>
      <c r="E200" s="262"/>
      <c r="F200" s="262"/>
      <c r="G200" s="262"/>
      <c r="H200" s="262"/>
      <c r="I200" s="262"/>
    </row>
    <row r="201" spans="1:9">
      <c r="A201" s="262"/>
      <c r="B201" s="262"/>
      <c r="C201" s="262"/>
      <c r="D201" s="262"/>
      <c r="E201" s="262"/>
      <c r="F201" s="262"/>
      <c r="G201" s="262"/>
      <c r="H201" s="262"/>
      <c r="I201" s="262"/>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defaultRowHeight="14.4"/>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
  <sheetViews>
    <sheetView workbookViewId="0"/>
  </sheetViews>
  <sheetFormatPr defaultRowHeight="14.4"/>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defaultRowHeight="14.4"/>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1">
    <tabColor theme="0"/>
  </sheetPr>
  <dimension ref="A1:E127"/>
  <sheetViews>
    <sheetView zoomScaleNormal="100" workbookViewId="0">
      <selection activeCell="C6" sqref="C6"/>
    </sheetView>
  </sheetViews>
  <sheetFormatPr defaultRowHeight="14.4" outlineLevelRow="1"/>
  <cols>
    <col min="1" max="2" width="45.6640625" customWidth="1"/>
    <col min="3" max="3" width="30.6640625" customWidth="1"/>
    <col min="4" max="4" width="15.6640625" customWidth="1"/>
  </cols>
  <sheetData>
    <row r="1" spans="1:5">
      <c r="A1" s="862" t="s">
        <v>726</v>
      </c>
      <c r="B1" s="862"/>
      <c r="C1" s="862"/>
      <c r="D1" s="341"/>
      <c r="E1" s="231"/>
    </row>
    <row r="2" spans="1:5">
      <c r="A2" s="862" t="s">
        <v>21</v>
      </c>
      <c r="B2" s="862"/>
      <c r="C2" s="862"/>
      <c r="D2" s="341"/>
      <c r="E2" s="231"/>
    </row>
    <row r="3" spans="1:5" ht="15" thickBot="1">
      <c r="A3" s="863"/>
      <c r="B3" s="863"/>
      <c r="C3" s="863"/>
      <c r="D3" s="863"/>
    </row>
    <row r="4" spans="1:5">
      <c r="A4" s="864" t="s">
        <v>21</v>
      </c>
      <c r="B4" s="865"/>
      <c r="C4" s="865"/>
      <c r="D4" s="870" t="s">
        <v>1064</v>
      </c>
    </row>
    <row r="5" spans="1:5" ht="15" thickBot="1">
      <c r="A5" s="884"/>
      <c r="B5" s="885"/>
      <c r="C5" s="885"/>
      <c r="D5" s="886"/>
    </row>
    <row r="6" spans="1:5" ht="15" thickBot="1">
      <c r="A6" s="352" t="str">
        <f>Obsah!A3</f>
        <v>Informace platné k datu</v>
      </c>
      <c r="B6" s="353"/>
      <c r="C6" s="730">
        <v>42735</v>
      </c>
      <c r="D6" s="355"/>
    </row>
    <row r="7" spans="1:5" ht="15" thickBot="1">
      <c r="A7" s="145" t="s">
        <v>41</v>
      </c>
      <c r="B7" s="938"/>
      <c r="C7" s="938"/>
      <c r="D7" s="141" t="s">
        <v>208</v>
      </c>
    </row>
    <row r="8" spans="1:5" ht="15" customHeight="1">
      <c r="A8" s="926" t="s">
        <v>215</v>
      </c>
      <c r="B8" s="927"/>
      <c r="C8" s="928"/>
      <c r="D8" s="915" t="s">
        <v>209</v>
      </c>
    </row>
    <row r="9" spans="1:5">
      <c r="A9" s="929"/>
      <c r="B9" s="930"/>
      <c r="C9" s="931"/>
      <c r="D9" s="925"/>
    </row>
    <row r="10" spans="1:5">
      <c r="A10" s="405" t="s">
        <v>44</v>
      </c>
      <c r="B10" s="942" t="s">
        <v>43</v>
      </c>
      <c r="C10" s="943"/>
      <c r="D10" s="925"/>
    </row>
    <row r="11" spans="1:5">
      <c r="A11" s="31"/>
      <c r="B11" s="942"/>
      <c r="C11" s="943"/>
      <c r="D11" s="925"/>
    </row>
    <row r="12" spans="1:5">
      <c r="A12" s="10"/>
      <c r="B12" s="942"/>
      <c r="C12" s="943"/>
      <c r="D12" s="925"/>
    </row>
    <row r="13" spans="1:5">
      <c r="A13" s="10"/>
      <c r="B13" s="942"/>
      <c r="C13" s="943"/>
      <c r="D13" s="925"/>
    </row>
    <row r="14" spans="1:5">
      <c r="A14" s="10"/>
      <c r="B14" s="942"/>
      <c r="C14" s="943"/>
      <c r="D14" s="925"/>
    </row>
    <row r="15" spans="1:5">
      <c r="A15" s="10"/>
      <c r="B15" s="942"/>
      <c r="C15" s="943"/>
      <c r="D15" s="925"/>
    </row>
    <row r="16" spans="1:5">
      <c r="A16" s="10"/>
      <c r="B16" s="942"/>
      <c r="C16" s="943"/>
      <c r="D16" s="925"/>
    </row>
    <row r="17" spans="1:4">
      <c r="A17" s="10"/>
      <c r="B17" s="942"/>
      <c r="C17" s="943"/>
      <c r="D17" s="925"/>
    </row>
    <row r="18" spans="1:4">
      <c r="A18" s="10"/>
      <c r="B18" s="942"/>
      <c r="C18" s="943"/>
      <c r="D18" s="925"/>
    </row>
    <row r="19" spans="1:4">
      <c r="A19" s="10"/>
      <c r="B19" s="942"/>
      <c r="C19" s="943"/>
      <c r="D19" s="925"/>
    </row>
    <row r="20" spans="1:4" ht="15" thickBot="1">
      <c r="A20" s="107"/>
      <c r="B20" s="936"/>
      <c r="C20" s="937"/>
      <c r="D20" s="916"/>
    </row>
    <row r="21" spans="1:4" ht="15" hidden="1" customHeight="1" outlineLevel="1">
      <c r="A21" s="31"/>
      <c r="B21" s="32"/>
      <c r="C21" s="123"/>
      <c r="D21" s="934" t="s">
        <v>209</v>
      </c>
    </row>
    <row r="22" spans="1:4" ht="15" hidden="1" customHeight="1" outlineLevel="1">
      <c r="A22" s="10"/>
      <c r="B22" s="9"/>
      <c r="C22" s="97"/>
      <c r="D22" s="934"/>
    </row>
    <row r="23" spans="1:4" ht="15" hidden="1" customHeight="1" outlineLevel="1">
      <c r="A23" s="10"/>
      <c r="B23" s="9"/>
      <c r="C23" s="97"/>
      <c r="D23" s="934"/>
    </row>
    <row r="24" spans="1:4" ht="15" hidden="1" customHeight="1" outlineLevel="1">
      <c r="A24" s="10"/>
      <c r="B24" s="9"/>
      <c r="C24" s="97"/>
      <c r="D24" s="934"/>
    </row>
    <row r="25" spans="1:4" ht="15" hidden="1" customHeight="1" outlineLevel="1">
      <c r="A25" s="10"/>
      <c r="B25" s="9"/>
      <c r="C25" s="97"/>
      <c r="D25" s="934"/>
    </row>
    <row r="26" spans="1:4" ht="15" hidden="1" customHeight="1" outlineLevel="1">
      <c r="A26" s="10"/>
      <c r="B26" s="9"/>
      <c r="C26" s="97"/>
      <c r="D26" s="934"/>
    </row>
    <row r="27" spans="1:4" ht="15" hidden="1" customHeight="1" outlineLevel="1">
      <c r="A27" s="10"/>
      <c r="B27" s="9"/>
      <c r="C27" s="97"/>
      <c r="D27" s="934"/>
    </row>
    <row r="28" spans="1:4" ht="15" hidden="1" customHeight="1" outlineLevel="1">
      <c r="A28" s="10"/>
      <c r="B28" s="9"/>
      <c r="C28" s="97"/>
      <c r="D28" s="934"/>
    </row>
    <row r="29" spans="1:4" ht="15" hidden="1" customHeight="1" outlineLevel="1">
      <c r="A29" s="10"/>
      <c r="B29" s="9"/>
      <c r="C29" s="97"/>
      <c r="D29" s="934"/>
    </row>
    <row r="30" spans="1:4" ht="15" hidden="1" customHeight="1" outlineLevel="1">
      <c r="A30" s="10"/>
      <c r="B30" s="9"/>
      <c r="C30" s="97"/>
      <c r="D30" s="934"/>
    </row>
    <row r="31" spans="1:4" ht="15" hidden="1" customHeight="1" outlineLevel="1">
      <c r="A31" s="10"/>
      <c r="B31" s="9"/>
      <c r="C31" s="97"/>
      <c r="D31" s="934"/>
    </row>
    <row r="32" spans="1:4" ht="15" hidden="1" customHeight="1" outlineLevel="1">
      <c r="A32" s="10"/>
      <c r="B32" s="9"/>
      <c r="C32" s="97"/>
      <c r="D32" s="934"/>
    </row>
    <row r="33" spans="1:4" ht="15" hidden="1" customHeight="1" outlineLevel="1">
      <c r="A33" s="10"/>
      <c r="B33" s="9"/>
      <c r="C33" s="97"/>
      <c r="D33" s="934"/>
    </row>
    <row r="34" spans="1:4" ht="15" hidden="1" customHeight="1" outlineLevel="1">
      <c r="A34" s="10"/>
      <c r="B34" s="9"/>
      <c r="C34" s="97"/>
      <c r="D34" s="934"/>
    </row>
    <row r="35" spans="1:4" ht="15" hidden="1" customHeight="1" outlineLevel="1">
      <c r="A35" s="10"/>
      <c r="B35" s="9"/>
      <c r="C35" s="97"/>
      <c r="D35" s="934"/>
    </row>
    <row r="36" spans="1:4" ht="15" hidden="1" customHeight="1" outlineLevel="1">
      <c r="A36" s="10"/>
      <c r="B36" s="9"/>
      <c r="C36" s="97"/>
      <c r="D36" s="934"/>
    </row>
    <row r="37" spans="1:4" ht="15" hidden="1" customHeight="1" outlineLevel="1">
      <c r="A37" s="10"/>
      <c r="B37" s="9"/>
      <c r="C37" s="97"/>
      <c r="D37" s="934"/>
    </row>
    <row r="38" spans="1:4" ht="15" hidden="1" customHeight="1" outlineLevel="1">
      <c r="A38" s="10"/>
      <c r="B38" s="9"/>
      <c r="C38" s="97"/>
      <c r="D38" s="934"/>
    </row>
    <row r="39" spans="1:4" ht="15" hidden="1" customHeight="1" outlineLevel="1">
      <c r="A39" s="10"/>
      <c r="B39" s="9"/>
      <c r="C39" s="97"/>
      <c r="D39" s="934"/>
    </row>
    <row r="40" spans="1:4" ht="15" hidden="1" customHeight="1" outlineLevel="1">
      <c r="A40" s="10"/>
      <c r="B40" s="9"/>
      <c r="C40" s="97"/>
      <c r="D40" s="934"/>
    </row>
    <row r="41" spans="1:4" ht="15" hidden="1" customHeight="1" outlineLevel="1">
      <c r="A41" s="10"/>
      <c r="B41" s="9"/>
      <c r="C41" s="97"/>
      <c r="D41" s="934"/>
    </row>
    <row r="42" spans="1:4" ht="15" hidden="1" customHeight="1" outlineLevel="1">
      <c r="A42" s="10"/>
      <c r="B42" s="9"/>
      <c r="C42" s="97"/>
      <c r="D42" s="934"/>
    </row>
    <row r="43" spans="1:4" ht="15" hidden="1" customHeight="1" outlineLevel="1">
      <c r="A43" s="10"/>
      <c r="B43" s="9"/>
      <c r="C43" s="97"/>
      <c r="D43" s="934"/>
    </row>
    <row r="44" spans="1:4" ht="15" hidden="1" customHeight="1" outlineLevel="1">
      <c r="A44" s="10"/>
      <c r="B44" s="9"/>
      <c r="C44" s="97"/>
      <c r="D44" s="934"/>
    </row>
    <row r="45" spans="1:4" ht="15" hidden="1" customHeight="1" outlineLevel="1">
      <c r="A45" s="10"/>
      <c r="B45" s="9"/>
      <c r="C45" s="97"/>
      <c r="D45" s="934"/>
    </row>
    <row r="46" spans="1:4" ht="15" hidden="1" customHeight="1" outlineLevel="1">
      <c r="A46" s="10"/>
      <c r="B46" s="9"/>
      <c r="C46" s="97"/>
      <c r="D46" s="934"/>
    </row>
    <row r="47" spans="1:4" ht="15" hidden="1" customHeight="1" outlineLevel="1">
      <c r="A47" s="10"/>
      <c r="B47" s="9"/>
      <c r="C47" s="97"/>
      <c r="D47" s="934"/>
    </row>
    <row r="48" spans="1:4" ht="15" hidden="1" customHeight="1" outlineLevel="1">
      <c r="A48" s="10"/>
      <c r="B48" s="9"/>
      <c r="C48" s="97"/>
      <c r="D48" s="934"/>
    </row>
    <row r="49" spans="1:4" ht="15" hidden="1" customHeight="1" outlineLevel="1">
      <c r="A49" s="10"/>
      <c r="B49" s="9"/>
      <c r="C49" s="97"/>
      <c r="D49" s="934"/>
    </row>
    <row r="50" spans="1:4" ht="15.75" hidden="1" customHeight="1" outlineLevel="1" thickBot="1">
      <c r="A50" s="11"/>
      <c r="B50" s="12"/>
      <c r="C50" s="125"/>
      <c r="D50" s="935"/>
    </row>
    <row r="51" spans="1:4" ht="30" customHeight="1" collapsed="1">
      <c r="A51" s="920" t="s">
        <v>42</v>
      </c>
      <c r="B51" s="921"/>
      <c r="C51" s="165"/>
      <c r="D51" s="932" t="s">
        <v>210</v>
      </c>
    </row>
    <row r="52" spans="1:4" ht="15" customHeight="1">
      <c r="A52" s="939" t="s">
        <v>45</v>
      </c>
      <c r="B52" s="913"/>
      <c r="C52" s="914"/>
      <c r="D52" s="933"/>
    </row>
    <row r="53" spans="1:4">
      <c r="A53" s="940"/>
      <c r="B53" s="940"/>
      <c r="C53" s="941"/>
      <c r="D53" s="933"/>
    </row>
    <row r="54" spans="1:4">
      <c r="A54" s="913"/>
      <c r="B54" s="913"/>
      <c r="C54" s="914"/>
      <c r="D54" s="933"/>
    </row>
    <row r="55" spans="1:4">
      <c r="A55" s="913"/>
      <c r="B55" s="913"/>
      <c r="C55" s="914"/>
      <c r="D55" s="933"/>
    </row>
    <row r="56" spans="1:4">
      <c r="A56" s="913"/>
      <c r="B56" s="913"/>
      <c r="C56" s="914"/>
      <c r="D56" s="933"/>
    </row>
    <row r="57" spans="1:4">
      <c r="A57" s="913"/>
      <c r="B57" s="913"/>
      <c r="C57" s="914"/>
      <c r="D57" s="933"/>
    </row>
    <row r="58" spans="1:4">
      <c r="A58" s="913"/>
      <c r="B58" s="913"/>
      <c r="C58" s="914"/>
      <c r="D58" s="933"/>
    </row>
    <row r="59" spans="1:4">
      <c r="A59" s="913"/>
      <c r="B59" s="913"/>
      <c r="C59" s="914"/>
      <c r="D59" s="933"/>
    </row>
    <row r="60" spans="1:4">
      <c r="A60" s="913"/>
      <c r="B60" s="913"/>
      <c r="C60" s="914"/>
      <c r="D60" s="933"/>
    </row>
    <row r="61" spans="1:4">
      <c r="A61" s="913"/>
      <c r="B61" s="913"/>
      <c r="C61" s="914"/>
      <c r="D61" s="933"/>
    </row>
    <row r="62" spans="1:4" ht="15" thickBot="1">
      <c r="A62" s="913"/>
      <c r="B62" s="913"/>
      <c r="C62" s="914"/>
      <c r="D62" s="933"/>
    </row>
    <row r="63" spans="1:4" ht="15" hidden="1" customHeight="1" outlineLevel="1">
      <c r="A63" s="913"/>
      <c r="B63" s="913"/>
      <c r="C63" s="914"/>
      <c r="D63" s="146"/>
    </row>
    <row r="64" spans="1:4" ht="15" hidden="1" customHeight="1" outlineLevel="1">
      <c r="A64" s="913"/>
      <c r="B64" s="913"/>
      <c r="C64" s="914"/>
      <c r="D64" s="146"/>
    </row>
    <row r="65" spans="1:4" ht="15" hidden="1" customHeight="1" outlineLevel="1">
      <c r="A65" s="913"/>
      <c r="B65" s="913"/>
      <c r="C65" s="914"/>
      <c r="D65" s="146"/>
    </row>
    <row r="66" spans="1:4" ht="15" hidden="1" customHeight="1" outlineLevel="1">
      <c r="A66" s="913"/>
      <c r="B66" s="913"/>
      <c r="C66" s="914"/>
      <c r="D66" s="146"/>
    </row>
    <row r="67" spans="1:4" ht="15" hidden="1" customHeight="1" outlineLevel="1">
      <c r="A67" s="913"/>
      <c r="B67" s="913"/>
      <c r="C67" s="914"/>
      <c r="D67" s="146"/>
    </row>
    <row r="68" spans="1:4" ht="15" hidden="1" customHeight="1" outlineLevel="1">
      <c r="A68" s="913"/>
      <c r="B68" s="913"/>
      <c r="C68" s="914"/>
      <c r="D68" s="146"/>
    </row>
    <row r="69" spans="1:4" ht="15" hidden="1" customHeight="1" outlineLevel="1">
      <c r="A69" s="913"/>
      <c r="B69" s="913"/>
      <c r="C69" s="914"/>
      <c r="D69" s="146"/>
    </row>
    <row r="70" spans="1:4" ht="15" hidden="1" customHeight="1" outlineLevel="1">
      <c r="A70" s="913"/>
      <c r="B70" s="913"/>
      <c r="C70" s="914"/>
      <c r="D70" s="146"/>
    </row>
    <row r="71" spans="1:4" ht="15" hidden="1" customHeight="1" outlineLevel="1">
      <c r="A71" s="913"/>
      <c r="B71" s="913"/>
      <c r="C71" s="914"/>
      <c r="D71" s="146"/>
    </row>
    <row r="72" spans="1:4" ht="15" hidden="1" customHeight="1" outlineLevel="1">
      <c r="A72" s="913"/>
      <c r="B72" s="913"/>
      <c r="C72" s="914"/>
      <c r="D72" s="146"/>
    </row>
    <row r="73" spans="1:4" ht="15" hidden="1" customHeight="1" outlineLevel="1">
      <c r="A73" s="913"/>
      <c r="B73" s="913"/>
      <c r="C73" s="914"/>
      <c r="D73" s="146"/>
    </row>
    <row r="74" spans="1:4" ht="15" hidden="1" customHeight="1" outlineLevel="1">
      <c r="A74" s="913"/>
      <c r="B74" s="913"/>
      <c r="C74" s="914"/>
      <c r="D74" s="146"/>
    </row>
    <row r="75" spans="1:4" ht="15" hidden="1" customHeight="1" outlineLevel="1">
      <c r="A75" s="913"/>
      <c r="B75" s="913"/>
      <c r="C75" s="914"/>
      <c r="D75" s="146"/>
    </row>
    <row r="76" spans="1:4" ht="15" hidden="1" customHeight="1" outlineLevel="1">
      <c r="A76" s="913"/>
      <c r="B76" s="913"/>
      <c r="C76" s="914"/>
      <c r="D76" s="146"/>
    </row>
    <row r="77" spans="1:4" ht="15" hidden="1" customHeight="1" outlineLevel="1">
      <c r="A77" s="913"/>
      <c r="B77" s="913"/>
      <c r="C77" s="914"/>
      <c r="D77" s="146"/>
    </row>
    <row r="78" spans="1:4" ht="15" hidden="1" customHeight="1" outlineLevel="1">
      <c r="A78" s="913"/>
      <c r="B78" s="913"/>
      <c r="C78" s="914"/>
      <c r="D78" s="146"/>
    </row>
    <row r="79" spans="1:4" ht="15" hidden="1" customHeight="1" outlineLevel="1">
      <c r="A79" s="913"/>
      <c r="B79" s="913"/>
      <c r="C79" s="914"/>
      <c r="D79" s="146"/>
    </row>
    <row r="80" spans="1:4" ht="15" hidden="1" customHeight="1" outlineLevel="1">
      <c r="A80" s="913"/>
      <c r="B80" s="913"/>
      <c r="C80" s="914"/>
      <c r="D80" s="146"/>
    </row>
    <row r="81" spans="1:4" ht="15" hidden="1" customHeight="1" outlineLevel="1">
      <c r="A81" s="913"/>
      <c r="B81" s="913"/>
      <c r="C81" s="914"/>
      <c r="D81" s="146"/>
    </row>
    <row r="82" spans="1:4" ht="15" hidden="1" customHeight="1" outlineLevel="1">
      <c r="A82" s="913"/>
      <c r="B82" s="913"/>
      <c r="C82" s="914"/>
      <c r="D82" s="146"/>
    </row>
    <row r="83" spans="1:4" ht="15" hidden="1" customHeight="1" outlineLevel="1">
      <c r="A83" s="913"/>
      <c r="B83" s="913"/>
      <c r="C83" s="914"/>
      <c r="D83" s="146"/>
    </row>
    <row r="84" spans="1:4" ht="15" hidden="1" customHeight="1" outlineLevel="1">
      <c r="A84" s="913"/>
      <c r="B84" s="913"/>
      <c r="C84" s="914"/>
      <c r="D84" s="146"/>
    </row>
    <row r="85" spans="1:4" ht="15" hidden="1" customHeight="1" outlineLevel="1">
      <c r="A85" s="913"/>
      <c r="B85" s="913"/>
      <c r="C85" s="914"/>
      <c r="D85" s="146"/>
    </row>
    <row r="86" spans="1:4" ht="15" hidden="1" customHeight="1" outlineLevel="1">
      <c r="A86" s="913"/>
      <c r="B86" s="913"/>
      <c r="C86" s="914"/>
      <c r="D86" s="146"/>
    </row>
    <row r="87" spans="1:4" ht="15" hidden="1" customHeight="1" outlineLevel="1">
      <c r="A87" s="913"/>
      <c r="B87" s="913"/>
      <c r="C87" s="914"/>
      <c r="D87" s="146"/>
    </row>
    <row r="88" spans="1:4" ht="15" hidden="1" customHeight="1" outlineLevel="1">
      <c r="A88" s="913"/>
      <c r="B88" s="913"/>
      <c r="C88" s="914"/>
      <c r="D88" s="146"/>
    </row>
    <row r="89" spans="1:4" ht="15" hidden="1" customHeight="1" outlineLevel="1">
      <c r="A89" s="913"/>
      <c r="B89" s="913"/>
      <c r="C89" s="914"/>
      <c r="D89" s="146"/>
    </row>
    <row r="90" spans="1:4" ht="15" hidden="1" customHeight="1" outlineLevel="1">
      <c r="A90" s="913"/>
      <c r="B90" s="913"/>
      <c r="C90" s="914"/>
      <c r="D90" s="146"/>
    </row>
    <row r="91" spans="1:4" ht="15" hidden="1" customHeight="1" outlineLevel="1">
      <c r="A91" s="913"/>
      <c r="B91" s="913"/>
      <c r="C91" s="914"/>
      <c r="D91" s="146"/>
    </row>
    <row r="92" spans="1:4" ht="15" hidden="1" customHeight="1" outlineLevel="1">
      <c r="A92" s="913"/>
      <c r="B92" s="913"/>
      <c r="C92" s="914"/>
      <c r="D92" s="146"/>
    </row>
    <row r="93" spans="1:4" ht="15" hidden="1" customHeight="1" outlineLevel="1">
      <c r="A93" s="913"/>
      <c r="B93" s="913"/>
      <c r="C93" s="914"/>
      <c r="D93" s="146"/>
    </row>
    <row r="94" spans="1:4" ht="15" hidden="1" customHeight="1" outlineLevel="1">
      <c r="A94" s="913"/>
      <c r="B94" s="913"/>
      <c r="C94" s="914"/>
      <c r="D94" s="146"/>
    </row>
    <row r="95" spans="1:4" ht="15" hidden="1" customHeight="1" outlineLevel="1">
      <c r="A95" s="913"/>
      <c r="B95" s="913"/>
      <c r="C95" s="914"/>
      <c r="D95" s="146"/>
    </row>
    <row r="96" spans="1:4" ht="15" hidden="1" customHeight="1" outlineLevel="1">
      <c r="A96" s="913"/>
      <c r="B96" s="913"/>
      <c r="C96" s="914"/>
      <c r="D96" s="146"/>
    </row>
    <row r="97" spans="1:4" ht="15" hidden="1" customHeight="1" outlineLevel="1">
      <c r="A97" s="913"/>
      <c r="B97" s="913"/>
      <c r="C97" s="914"/>
      <c r="D97" s="146"/>
    </row>
    <row r="98" spans="1:4" ht="15" hidden="1" customHeight="1" outlineLevel="1">
      <c r="A98" s="913"/>
      <c r="B98" s="913"/>
      <c r="C98" s="914"/>
      <c r="D98" s="146"/>
    </row>
    <row r="99" spans="1:4" ht="15" hidden="1" customHeight="1" outlineLevel="1">
      <c r="A99" s="913"/>
      <c r="B99" s="913"/>
      <c r="C99" s="914"/>
      <c r="D99" s="146"/>
    </row>
    <row r="100" spans="1:4" ht="15" hidden="1" customHeight="1" outlineLevel="1">
      <c r="A100" s="913"/>
      <c r="B100" s="913"/>
      <c r="C100" s="914"/>
      <c r="D100" s="146"/>
    </row>
    <row r="101" spans="1:4" ht="15" hidden="1" customHeight="1" outlineLevel="1">
      <c r="A101" s="913"/>
      <c r="B101" s="913"/>
      <c r="C101" s="914"/>
      <c r="D101" s="147"/>
    </row>
    <row r="102" spans="1:4" ht="15" hidden="1" customHeight="1" outlineLevel="1">
      <c r="A102" s="913"/>
      <c r="B102" s="913"/>
      <c r="C102" s="914"/>
      <c r="D102" s="147"/>
    </row>
    <row r="103" spans="1:4" ht="15.75" hidden="1" customHeight="1" outlineLevel="1" thickBot="1">
      <c r="A103" s="923"/>
      <c r="B103" s="923"/>
      <c r="C103" s="924"/>
      <c r="D103" s="148"/>
    </row>
    <row r="104" spans="1:4" ht="30" customHeight="1" collapsed="1">
      <c r="A104" s="920" t="s">
        <v>214</v>
      </c>
      <c r="B104" s="921"/>
      <c r="C104" s="922"/>
      <c r="D104" s="915" t="s">
        <v>211</v>
      </c>
    </row>
    <row r="105" spans="1:4" ht="15" thickBot="1">
      <c r="A105" s="910"/>
      <c r="B105" s="911"/>
      <c r="C105" s="912"/>
      <c r="D105" s="916"/>
    </row>
    <row r="106" spans="1:4" ht="15" hidden="1" customHeight="1" outlineLevel="1">
      <c r="A106" s="910"/>
      <c r="B106" s="911"/>
      <c r="C106" s="912"/>
      <c r="D106" s="149"/>
    </row>
    <row r="107" spans="1:4" ht="15" hidden="1" customHeight="1" outlineLevel="1">
      <c r="A107" s="910"/>
      <c r="B107" s="911"/>
      <c r="C107" s="912"/>
      <c r="D107" s="149"/>
    </row>
    <row r="108" spans="1:4" ht="15" hidden="1" customHeight="1" outlineLevel="1">
      <c r="A108" s="910"/>
      <c r="B108" s="911"/>
      <c r="C108" s="912"/>
      <c r="D108" s="149"/>
    </row>
    <row r="109" spans="1:4" ht="15" hidden="1" customHeight="1" outlineLevel="1">
      <c r="A109" s="910"/>
      <c r="B109" s="911"/>
      <c r="C109" s="912"/>
      <c r="D109" s="149"/>
    </row>
    <row r="110" spans="1:4" ht="15" hidden="1" customHeight="1" outlineLevel="1">
      <c r="A110" s="910"/>
      <c r="B110" s="911"/>
      <c r="C110" s="912"/>
      <c r="D110" s="149"/>
    </row>
    <row r="111" spans="1:4" ht="15" hidden="1" customHeight="1" outlineLevel="1">
      <c r="A111" s="910"/>
      <c r="B111" s="911"/>
      <c r="C111" s="912"/>
      <c r="D111" s="149"/>
    </row>
    <row r="112" spans="1:4" ht="15" hidden="1" customHeight="1" outlineLevel="1">
      <c r="A112" s="910"/>
      <c r="B112" s="911"/>
      <c r="C112" s="912"/>
      <c r="D112" s="149"/>
    </row>
    <row r="113" spans="1:4" ht="15" hidden="1" customHeight="1" outlineLevel="1">
      <c r="A113" s="910"/>
      <c r="B113" s="911"/>
      <c r="C113" s="912"/>
      <c r="D113" s="149"/>
    </row>
    <row r="114" spans="1:4" ht="15.75" hidden="1" customHeight="1" outlineLevel="1" thickBot="1">
      <c r="A114" s="917"/>
      <c r="B114" s="918"/>
      <c r="C114" s="919"/>
      <c r="D114" s="150"/>
    </row>
    <row r="115" spans="1:4" ht="15" customHeight="1" collapsed="1">
      <c r="A115" s="920" t="s">
        <v>46</v>
      </c>
      <c r="B115" s="921"/>
      <c r="C115" s="922"/>
      <c r="D115" s="915" t="s">
        <v>212</v>
      </c>
    </row>
    <row r="116" spans="1:4" ht="15" thickBot="1">
      <c r="A116" s="910"/>
      <c r="B116" s="911"/>
      <c r="C116" s="912"/>
      <c r="D116" s="916"/>
    </row>
    <row r="117" spans="1:4" ht="15" hidden="1" customHeight="1" outlineLevel="1">
      <c r="A117" s="910"/>
      <c r="B117" s="911"/>
      <c r="C117" s="912"/>
      <c r="D117" s="907"/>
    </row>
    <row r="118" spans="1:4" ht="15" hidden="1" customHeight="1" outlineLevel="1">
      <c r="A118" s="910"/>
      <c r="B118" s="911"/>
      <c r="C118" s="912"/>
      <c r="D118" s="908"/>
    </row>
    <row r="119" spans="1:4" ht="15" hidden="1" customHeight="1" outlineLevel="1">
      <c r="A119" s="910"/>
      <c r="B119" s="911"/>
      <c r="C119" s="912"/>
      <c r="D119" s="908"/>
    </row>
    <row r="120" spans="1:4" ht="15" hidden="1" customHeight="1" outlineLevel="1">
      <c r="A120" s="910"/>
      <c r="B120" s="911"/>
      <c r="C120" s="912"/>
      <c r="D120" s="908"/>
    </row>
    <row r="121" spans="1:4" ht="15" hidden="1" customHeight="1" outlineLevel="1">
      <c r="A121" s="910"/>
      <c r="B121" s="911"/>
      <c r="C121" s="912"/>
      <c r="D121" s="908"/>
    </row>
    <row r="122" spans="1:4" ht="15" hidden="1" customHeight="1" outlineLevel="1">
      <c r="A122" s="910"/>
      <c r="B122" s="911"/>
      <c r="C122" s="912"/>
      <c r="D122" s="908"/>
    </row>
    <row r="123" spans="1:4" ht="15" hidden="1" customHeight="1" outlineLevel="1">
      <c r="A123" s="910"/>
      <c r="B123" s="911"/>
      <c r="C123" s="912"/>
      <c r="D123" s="908"/>
    </row>
    <row r="124" spans="1:4" ht="15" hidden="1" customHeight="1" outlineLevel="1">
      <c r="A124" s="910"/>
      <c r="B124" s="911"/>
      <c r="C124" s="912"/>
      <c r="D124" s="908"/>
    </row>
    <row r="125" spans="1:4" ht="15" hidden="1" customHeight="1" outlineLevel="1">
      <c r="A125" s="910"/>
      <c r="B125" s="911"/>
      <c r="C125" s="912"/>
      <c r="D125" s="908"/>
    </row>
    <row r="126" spans="1:4" ht="15.75" hidden="1" customHeight="1" outlineLevel="1" thickBot="1">
      <c r="A126" s="904"/>
      <c r="B126" s="905"/>
      <c r="C126" s="906"/>
      <c r="D126" s="909"/>
    </row>
    <row r="127" spans="1:4" collapsed="1"/>
  </sheetData>
  <mergeCells count="100">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10" type="noConversion"/>
  <dataValidations count="1">
    <dataValidation type="list" allowBlank="1" showInputMessage="1" showErrorMessage="1" sqref="C21:C50" xr:uid="{00000000-0002-0000-0300-00000000000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7"/>
  <sheetViews>
    <sheetView workbookViewId="0">
      <selection activeCell="D6" sqref="D6"/>
    </sheetView>
  </sheetViews>
  <sheetFormatPr defaultRowHeight="14.4" outlineLevelRow="1"/>
  <cols>
    <col min="1" max="1" width="86.33203125" bestFit="1" customWidth="1"/>
    <col min="2" max="2" width="28.33203125" customWidth="1"/>
    <col min="3" max="3" width="28.5546875" customWidth="1"/>
    <col min="4" max="4" width="27.6640625" customWidth="1"/>
    <col min="5" max="5" width="22.5546875" customWidth="1"/>
  </cols>
  <sheetData>
    <row r="1" spans="1:5" ht="17.25" customHeight="1">
      <c r="A1" s="360" t="s">
        <v>727</v>
      </c>
      <c r="B1" s="437"/>
      <c r="C1" s="952" t="s">
        <v>259</v>
      </c>
      <c r="D1" s="952"/>
      <c r="E1" s="952"/>
    </row>
    <row r="2" spans="1:5" ht="19.5" customHeight="1">
      <c r="A2" s="360" t="s">
        <v>985</v>
      </c>
      <c r="B2" s="437"/>
      <c r="C2" s="952"/>
      <c r="D2" s="952"/>
      <c r="E2" s="952"/>
    </row>
    <row r="3" spans="1:5" ht="15" thickBot="1">
      <c r="A3" s="953" t="s">
        <v>1065</v>
      </c>
      <c r="B3" s="953"/>
      <c r="C3" s="953"/>
      <c r="D3" s="953"/>
      <c r="E3" s="953"/>
    </row>
    <row r="4" spans="1:5">
      <c r="A4" s="954" t="s">
        <v>972</v>
      </c>
      <c r="B4" s="955"/>
      <c r="C4" s="955"/>
      <c r="D4" s="956"/>
      <c r="E4" s="960" t="s">
        <v>973</v>
      </c>
    </row>
    <row r="5" spans="1:5" ht="15" thickBot="1">
      <c r="A5" s="957"/>
      <c r="B5" s="958"/>
      <c r="C5" s="958"/>
      <c r="D5" s="959"/>
      <c r="E5" s="961"/>
    </row>
    <row r="6" spans="1:5" ht="15" thickBot="1">
      <c r="A6" s="962" t="s">
        <v>843</v>
      </c>
      <c r="B6" s="963"/>
      <c r="C6" s="963"/>
      <c r="D6" s="729">
        <v>42735</v>
      </c>
      <c r="E6" s="438"/>
    </row>
    <row r="7" spans="1:5">
      <c r="A7" s="944" t="s">
        <v>1002</v>
      </c>
      <c r="B7" s="945"/>
      <c r="C7" s="945"/>
      <c r="D7" s="946"/>
      <c r="E7" s="950" t="s">
        <v>983</v>
      </c>
    </row>
    <row r="8" spans="1:5" ht="15" thickBot="1">
      <c r="A8" s="947"/>
      <c r="B8" s="948"/>
      <c r="C8" s="948"/>
      <c r="D8" s="949"/>
      <c r="E8" s="951"/>
    </row>
    <row r="9" spans="1:5" ht="15" thickBot="1">
      <c r="A9" s="262" t="s">
        <v>829</v>
      </c>
      <c r="B9" s="262"/>
      <c r="C9" s="262"/>
      <c r="D9" s="262"/>
      <c r="E9" s="573"/>
    </row>
    <row r="10" spans="1:5" ht="12.75" customHeight="1" outlineLevel="1">
      <c r="A10" s="773" t="s">
        <v>1087</v>
      </c>
      <c r="B10" s="821" t="s">
        <v>1088</v>
      </c>
      <c r="C10" s="822" t="s">
        <v>1089</v>
      </c>
      <c r="D10" s="262"/>
      <c r="E10" s="574"/>
    </row>
    <row r="11" spans="1:5" ht="12.75" customHeight="1" outlineLevel="1">
      <c r="A11" s="774" t="s">
        <v>1090</v>
      </c>
      <c r="B11" s="823">
        <v>20000</v>
      </c>
      <c r="C11" s="824">
        <v>20000</v>
      </c>
      <c r="D11" s="262"/>
      <c r="E11" s="574"/>
    </row>
    <row r="12" spans="1:5" ht="12.75" customHeight="1" outlineLevel="1">
      <c r="A12" s="774" t="s">
        <v>1091</v>
      </c>
      <c r="B12" s="823">
        <v>-2039</v>
      </c>
      <c r="C12" s="824">
        <v>-2039</v>
      </c>
      <c r="D12" s="262"/>
      <c r="E12" s="574"/>
    </row>
    <row r="13" spans="1:5" ht="12.75" customHeight="1" outlineLevel="1">
      <c r="A13" s="774" t="s">
        <v>1092</v>
      </c>
      <c r="B13" s="823">
        <v>0</v>
      </c>
      <c r="C13" s="824">
        <v>18142</v>
      </c>
      <c r="D13" s="262"/>
      <c r="E13" s="574"/>
    </row>
    <row r="14" spans="1:5" ht="12.75" customHeight="1" outlineLevel="1">
      <c r="A14" s="774" t="s">
        <v>1093</v>
      </c>
      <c r="B14" s="823">
        <v>0</v>
      </c>
      <c r="C14" s="824">
        <v>0</v>
      </c>
      <c r="D14" s="262"/>
      <c r="E14" s="574"/>
    </row>
    <row r="15" spans="1:5" ht="12.75" customHeight="1" outlineLevel="1">
      <c r="A15" s="774" t="s">
        <v>1094</v>
      </c>
      <c r="B15" s="823">
        <v>0</v>
      </c>
      <c r="C15" s="824">
        <v>0</v>
      </c>
      <c r="D15" s="262"/>
      <c r="E15" s="574"/>
    </row>
    <row r="16" spans="1:5" ht="12.75" customHeight="1" outlineLevel="1">
      <c r="A16" s="774" t="s">
        <v>1095</v>
      </c>
      <c r="B16" s="823"/>
      <c r="C16" s="824"/>
      <c r="D16" s="262"/>
      <c r="E16" s="574"/>
    </row>
    <row r="17" spans="1:5" ht="12.75" customHeight="1" outlineLevel="1">
      <c r="A17" s="774" t="s">
        <v>1096</v>
      </c>
      <c r="B17" s="823">
        <v>-2693</v>
      </c>
      <c r="C17" s="824"/>
      <c r="D17" s="262"/>
      <c r="E17" s="574"/>
    </row>
    <row r="18" spans="1:5" ht="12.75" customHeight="1" outlineLevel="1">
      <c r="A18" s="774" t="s">
        <v>1097</v>
      </c>
      <c r="B18" s="823"/>
      <c r="C18" s="824"/>
      <c r="D18" s="262"/>
      <c r="E18" s="574"/>
    </row>
    <row r="19" spans="1:5" ht="12.75" customHeight="1" outlineLevel="1">
      <c r="A19" s="775" t="s">
        <v>1098</v>
      </c>
      <c r="B19" s="825">
        <f>SUM(B11:B18)</f>
        <v>15268</v>
      </c>
      <c r="C19" s="826"/>
      <c r="D19" s="262"/>
      <c r="E19" s="574"/>
    </row>
    <row r="20" spans="1:5" ht="12.75" customHeight="1" outlineLevel="1">
      <c r="A20" s="776"/>
      <c r="B20" s="827"/>
      <c r="C20" s="828"/>
      <c r="D20" s="262"/>
      <c r="E20" s="574"/>
    </row>
    <row r="21" spans="1:5" ht="12.75" customHeight="1" outlineLevel="1">
      <c r="A21" s="775" t="s">
        <v>1099</v>
      </c>
      <c r="B21" s="825"/>
      <c r="C21" s="826"/>
      <c r="D21" s="262"/>
      <c r="E21" s="574"/>
    </row>
    <row r="22" spans="1:5" ht="12.75" customHeight="1" outlineLevel="1">
      <c r="A22" s="777"/>
      <c r="B22" s="829"/>
      <c r="C22" s="830"/>
      <c r="D22" s="262"/>
      <c r="E22" s="574"/>
    </row>
    <row r="23" spans="1:5" ht="12.75" customHeight="1" outlineLevel="1">
      <c r="A23" s="775" t="s">
        <v>1100</v>
      </c>
      <c r="B23" s="825">
        <v>0</v>
      </c>
      <c r="C23" s="826"/>
      <c r="D23" s="262"/>
      <c r="E23" s="574"/>
    </row>
    <row r="24" spans="1:5" ht="12.75" customHeight="1" outlineLevel="1">
      <c r="A24" s="776"/>
      <c r="B24" s="827"/>
      <c r="C24" s="828"/>
      <c r="D24" s="262"/>
      <c r="E24" s="574"/>
    </row>
    <row r="25" spans="1:5" ht="12.75" customHeight="1" outlineLevel="1">
      <c r="A25" s="775" t="s">
        <v>1101</v>
      </c>
      <c r="B25" s="825"/>
      <c r="C25" s="826">
        <f>SUM(C11:C24)</f>
        <v>36103</v>
      </c>
      <c r="D25" s="262"/>
      <c r="E25" s="574"/>
    </row>
    <row r="26" spans="1:5" ht="12.75" customHeight="1" outlineLevel="1" thickBot="1">
      <c r="A26" s="778" t="s">
        <v>1102</v>
      </c>
      <c r="B26" s="831">
        <f>B19</f>
        <v>15268</v>
      </c>
      <c r="C26" s="832"/>
      <c r="D26" s="262"/>
      <c r="E26" s="574"/>
    </row>
    <row r="27" spans="1:5" ht="12.75" customHeight="1" outlineLevel="1">
      <c r="A27" s="262"/>
      <c r="B27" s="262"/>
      <c r="C27" s="262"/>
      <c r="D27" s="262"/>
      <c r="E27" s="574"/>
    </row>
    <row r="28" spans="1:5" ht="12.75" customHeight="1" outlineLevel="1">
      <c r="A28" s="262"/>
      <c r="B28" s="262"/>
      <c r="C28" s="262"/>
      <c r="D28" s="262"/>
      <c r="E28" s="574"/>
    </row>
    <row r="29" spans="1:5" ht="12.75" customHeight="1" outlineLevel="1" thickBot="1">
      <c r="A29" s="262"/>
      <c r="B29" s="262"/>
      <c r="C29" s="262"/>
      <c r="D29" s="262"/>
      <c r="E29" s="574"/>
    </row>
    <row r="30" spans="1:5" ht="60" customHeight="1">
      <c r="A30" s="970" t="s">
        <v>974</v>
      </c>
      <c r="B30" s="971"/>
      <c r="C30" s="971"/>
      <c r="D30" s="971"/>
      <c r="E30" s="972"/>
    </row>
    <row r="31" spans="1:5" ht="30" customHeight="1">
      <c r="A31" s="964" t="s">
        <v>975</v>
      </c>
      <c r="B31" s="965"/>
      <c r="C31" s="965"/>
      <c r="D31" s="965"/>
      <c r="E31" s="966"/>
    </row>
    <row r="32" spans="1:5" ht="75" customHeight="1">
      <c r="A32" s="964" t="s">
        <v>976</v>
      </c>
      <c r="B32" s="965"/>
      <c r="C32" s="965"/>
      <c r="D32" s="965"/>
      <c r="E32" s="966"/>
    </row>
    <row r="33" spans="1:5" ht="45" customHeight="1">
      <c r="A33" s="964" t="s">
        <v>977</v>
      </c>
      <c r="B33" s="965"/>
      <c r="C33" s="965"/>
      <c r="D33" s="965"/>
      <c r="E33" s="966"/>
    </row>
    <row r="34" spans="1:5" ht="30" customHeight="1">
      <c r="A34" s="964" t="s">
        <v>978</v>
      </c>
      <c r="B34" s="965"/>
      <c r="C34" s="965"/>
      <c r="D34" s="965"/>
      <c r="E34" s="966"/>
    </row>
    <row r="35" spans="1:5" ht="60" customHeight="1">
      <c r="A35" s="964" t="s">
        <v>979</v>
      </c>
      <c r="B35" s="965"/>
      <c r="C35" s="965"/>
      <c r="D35" s="965"/>
      <c r="E35" s="966"/>
    </row>
    <row r="36" spans="1:5" ht="30" customHeight="1">
      <c r="A36" s="964" t="s">
        <v>980</v>
      </c>
      <c r="B36" s="965"/>
      <c r="C36" s="965"/>
      <c r="D36" s="965"/>
      <c r="E36" s="966"/>
    </row>
    <row r="37" spans="1:5" ht="15" thickBot="1">
      <c r="A37" s="967" t="s">
        <v>981</v>
      </c>
      <c r="B37" s="968"/>
      <c r="C37" s="968"/>
      <c r="D37" s="968"/>
      <c r="E37" s="969"/>
    </row>
  </sheetData>
  <mergeCells count="15">
    <mergeCell ref="A36:E36"/>
    <mergeCell ref="A37:E37"/>
    <mergeCell ref="A30:E30"/>
    <mergeCell ref="A31:E31"/>
    <mergeCell ref="A32:E32"/>
    <mergeCell ref="A33:E33"/>
    <mergeCell ref="A34:E34"/>
    <mergeCell ref="A35:E35"/>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6"/>
  <sheetViews>
    <sheetView zoomScaleNormal="100" workbookViewId="0">
      <selection activeCell="B29" sqref="B29:D29"/>
    </sheetView>
  </sheetViews>
  <sheetFormatPr defaultRowHeight="14.4"/>
  <cols>
    <col min="1" max="1" width="5.6640625" customWidth="1"/>
    <col min="2" max="2" width="7" customWidth="1"/>
    <col min="3" max="3" width="55.6640625" customWidth="1"/>
    <col min="4" max="4" width="41.33203125" customWidth="1"/>
    <col min="5" max="5" width="39.33203125" customWidth="1"/>
    <col min="6" max="6" width="24.33203125" customWidth="1"/>
    <col min="7" max="7" width="9.33203125" customWidth="1"/>
  </cols>
  <sheetData>
    <row r="1" spans="1:8" ht="15" customHeight="1">
      <c r="A1" s="976" t="s">
        <v>728</v>
      </c>
      <c r="B1" s="977"/>
      <c r="C1" s="974" t="s">
        <v>259</v>
      </c>
      <c r="D1" s="974"/>
      <c r="E1" s="974"/>
      <c r="F1" s="220"/>
      <c r="G1" s="220"/>
      <c r="H1" s="220"/>
    </row>
    <row r="2" spans="1:8" ht="15" customHeight="1">
      <c r="A2" s="978" t="s">
        <v>253</v>
      </c>
      <c r="B2" s="979"/>
      <c r="C2" s="975"/>
      <c r="D2" s="975"/>
      <c r="E2" s="975"/>
      <c r="F2" s="220"/>
      <c r="G2" s="220"/>
      <c r="H2" s="220"/>
    </row>
    <row r="3" spans="1:8" ht="15" thickBot="1">
      <c r="A3" s="993" t="s">
        <v>1066</v>
      </c>
      <c r="B3" s="994"/>
      <c r="C3" s="994"/>
      <c r="D3" s="994"/>
      <c r="E3" s="994"/>
    </row>
    <row r="4" spans="1:8" ht="14.25" customHeight="1">
      <c r="A4" s="954" t="s">
        <v>965</v>
      </c>
      <c r="B4" s="955"/>
      <c r="C4" s="955"/>
      <c r="D4" s="986"/>
      <c r="E4" s="986"/>
      <c r="F4" s="261"/>
      <c r="G4" s="231"/>
      <c r="H4" s="231"/>
    </row>
    <row r="5" spans="1:8" ht="14.25" customHeight="1" thickBot="1">
      <c r="A5" s="987"/>
      <c r="B5" s="988"/>
      <c r="C5" s="988"/>
      <c r="D5" s="989"/>
      <c r="E5" s="989"/>
      <c r="F5" s="261"/>
      <c r="G5" s="231"/>
      <c r="H5" s="231"/>
    </row>
    <row r="6" spans="1:8" ht="14.25" customHeight="1">
      <c r="A6" s="990" t="s">
        <v>843</v>
      </c>
      <c r="B6" s="991"/>
      <c r="C6" s="992"/>
      <c r="D6" s="779">
        <v>42735</v>
      </c>
      <c r="E6" s="399"/>
      <c r="F6" s="261"/>
      <c r="G6" s="231"/>
      <c r="H6" s="231"/>
    </row>
    <row r="7" spans="1:8">
      <c r="A7" s="205">
        <v>1</v>
      </c>
      <c r="B7" s="973" t="s">
        <v>264</v>
      </c>
      <c r="C7" s="973"/>
      <c r="D7" s="973"/>
      <c r="E7" s="780" t="s">
        <v>1159</v>
      </c>
      <c r="F7" s="201"/>
    </row>
    <row r="8" spans="1:8" ht="15" customHeight="1">
      <c r="A8" s="205">
        <v>2</v>
      </c>
      <c r="B8" s="973" t="s">
        <v>265</v>
      </c>
      <c r="C8" s="973"/>
      <c r="D8" s="973"/>
      <c r="E8" s="780"/>
      <c r="F8" s="201"/>
    </row>
    <row r="9" spans="1:8" ht="52.8">
      <c r="A9" s="205">
        <v>3</v>
      </c>
      <c r="B9" s="980" t="s">
        <v>266</v>
      </c>
      <c r="C9" s="981"/>
      <c r="D9" s="982"/>
      <c r="E9" s="780" t="s">
        <v>1103</v>
      </c>
      <c r="F9" s="201"/>
    </row>
    <row r="10" spans="1:8" ht="15" customHeight="1">
      <c r="A10" s="983" t="s">
        <v>267</v>
      </c>
      <c r="B10" s="984"/>
      <c r="C10" s="984"/>
      <c r="D10" s="984"/>
      <c r="E10" s="985"/>
      <c r="F10" s="260"/>
    </row>
    <row r="11" spans="1:8">
      <c r="A11" s="205">
        <v>4</v>
      </c>
      <c r="B11" s="973" t="s">
        <v>268</v>
      </c>
      <c r="C11" s="973"/>
      <c r="D11" s="973"/>
      <c r="E11" s="780" t="s">
        <v>422</v>
      </c>
      <c r="F11" s="201"/>
    </row>
    <row r="12" spans="1:8">
      <c r="A12" s="205">
        <v>5</v>
      </c>
      <c r="B12" s="973" t="s">
        <v>269</v>
      </c>
      <c r="C12" s="973"/>
      <c r="D12" s="973"/>
      <c r="E12" s="780" t="s">
        <v>422</v>
      </c>
      <c r="F12" s="201"/>
    </row>
    <row r="13" spans="1:8">
      <c r="A13" s="205">
        <v>6</v>
      </c>
      <c r="B13" s="973" t="s">
        <v>270</v>
      </c>
      <c r="C13" s="973"/>
      <c r="D13" s="973"/>
      <c r="E13" s="780" t="s">
        <v>1104</v>
      </c>
      <c r="F13" s="201"/>
    </row>
    <row r="14" spans="1:8">
      <c r="A14" s="205">
        <v>7</v>
      </c>
      <c r="B14" s="973" t="s">
        <v>271</v>
      </c>
      <c r="C14" s="973"/>
      <c r="D14" s="973"/>
      <c r="E14" s="780" t="s">
        <v>1105</v>
      </c>
      <c r="F14" s="201"/>
    </row>
    <row r="15" spans="1:8" ht="39.6">
      <c r="A15" s="205">
        <v>8</v>
      </c>
      <c r="B15" s="973" t="s">
        <v>272</v>
      </c>
      <c r="C15" s="973"/>
      <c r="D15" s="973"/>
      <c r="E15" s="780" t="s">
        <v>1106</v>
      </c>
      <c r="F15" s="201"/>
    </row>
    <row r="16" spans="1:8">
      <c r="A16" s="205">
        <v>9</v>
      </c>
      <c r="B16" s="973" t="s">
        <v>273</v>
      </c>
      <c r="C16" s="973"/>
      <c r="D16" s="973"/>
      <c r="E16" s="780" t="s">
        <v>1107</v>
      </c>
      <c r="F16" s="201"/>
    </row>
    <row r="17" spans="1:6">
      <c r="A17" s="206" t="s">
        <v>260</v>
      </c>
      <c r="B17" s="973" t="s">
        <v>274</v>
      </c>
      <c r="C17" s="973"/>
      <c r="D17" s="973"/>
      <c r="E17" s="780" t="s">
        <v>1107</v>
      </c>
      <c r="F17" s="201"/>
    </row>
    <row r="18" spans="1:6">
      <c r="A18" s="206" t="s">
        <v>261</v>
      </c>
      <c r="B18" s="973" t="s">
        <v>275</v>
      </c>
      <c r="C18" s="973"/>
      <c r="D18" s="973"/>
      <c r="E18" s="780" t="s">
        <v>1107</v>
      </c>
      <c r="F18" s="201"/>
    </row>
    <row r="19" spans="1:6">
      <c r="A19" s="205">
        <v>10</v>
      </c>
      <c r="B19" s="973" t="s">
        <v>276</v>
      </c>
      <c r="C19" s="973"/>
      <c r="D19" s="973"/>
      <c r="E19" s="780" t="s">
        <v>1108</v>
      </c>
      <c r="F19" s="201"/>
    </row>
    <row r="20" spans="1:6">
      <c r="A20" s="205">
        <v>11</v>
      </c>
      <c r="B20" s="973" t="s">
        <v>277</v>
      </c>
      <c r="C20" s="973"/>
      <c r="D20" s="973"/>
      <c r="E20" s="780" t="s">
        <v>1109</v>
      </c>
      <c r="F20" s="201"/>
    </row>
    <row r="21" spans="1:6">
      <c r="A21" s="205">
        <v>12</v>
      </c>
      <c r="B21" s="973" t="s">
        <v>278</v>
      </c>
      <c r="C21" s="973"/>
      <c r="D21" s="973"/>
      <c r="E21" s="780" t="s">
        <v>1110</v>
      </c>
      <c r="F21" s="201"/>
    </row>
    <row r="22" spans="1:6">
      <c r="A22" s="205">
        <v>13</v>
      </c>
      <c r="B22" s="973" t="s">
        <v>279</v>
      </c>
      <c r="C22" s="973"/>
      <c r="D22" s="973"/>
      <c r="E22" s="780" t="s">
        <v>1111</v>
      </c>
      <c r="F22" s="201"/>
    </row>
    <row r="23" spans="1:6">
      <c r="A23" s="205">
        <v>14</v>
      </c>
      <c r="B23" s="973" t="s">
        <v>280</v>
      </c>
      <c r="C23" s="973"/>
      <c r="D23" s="973"/>
      <c r="E23" s="780" t="s">
        <v>1112</v>
      </c>
      <c r="F23" s="201"/>
    </row>
    <row r="24" spans="1:6">
      <c r="A24" s="205">
        <v>15</v>
      </c>
      <c r="B24" s="973" t="s">
        <v>281</v>
      </c>
      <c r="C24" s="973"/>
      <c r="D24" s="973"/>
      <c r="E24" s="780" t="s">
        <v>1113</v>
      </c>
      <c r="F24" s="201"/>
    </row>
    <row r="25" spans="1:6">
      <c r="A25" s="205">
        <v>16</v>
      </c>
      <c r="B25" s="973" t="s">
        <v>282</v>
      </c>
      <c r="C25" s="973"/>
      <c r="D25" s="973"/>
      <c r="E25" s="780" t="s">
        <v>1113</v>
      </c>
      <c r="F25" s="201"/>
    </row>
    <row r="26" spans="1:6" ht="15" customHeight="1">
      <c r="A26" s="983" t="s">
        <v>283</v>
      </c>
      <c r="B26" s="984"/>
      <c r="C26" s="984"/>
      <c r="D26" s="984"/>
      <c r="E26" s="985"/>
      <c r="F26" s="260"/>
    </row>
    <row r="27" spans="1:6">
      <c r="A27" s="205">
        <v>17</v>
      </c>
      <c r="B27" s="973" t="s">
        <v>284</v>
      </c>
      <c r="C27" s="973"/>
      <c r="D27" s="973"/>
      <c r="E27" s="780" t="s">
        <v>1114</v>
      </c>
      <c r="F27" s="201"/>
    </row>
    <row r="28" spans="1:6">
      <c r="A28" s="205">
        <v>18</v>
      </c>
      <c r="B28" s="973" t="s">
        <v>285</v>
      </c>
      <c r="C28" s="973"/>
      <c r="D28" s="973"/>
      <c r="E28" s="781" t="s">
        <v>1115</v>
      </c>
      <c r="F28" s="201"/>
    </row>
    <row r="29" spans="1:6">
      <c r="A29" s="205">
        <v>19</v>
      </c>
      <c r="B29" s="973" t="s">
        <v>286</v>
      </c>
      <c r="C29" s="973"/>
      <c r="D29" s="973"/>
      <c r="E29" s="781" t="s">
        <v>1116</v>
      </c>
      <c r="F29" s="201"/>
    </row>
    <row r="30" spans="1:6">
      <c r="A30" s="206" t="s">
        <v>262</v>
      </c>
      <c r="B30" s="973" t="s">
        <v>287</v>
      </c>
      <c r="C30" s="973"/>
      <c r="D30" s="973"/>
      <c r="E30" s="781" t="s">
        <v>1117</v>
      </c>
      <c r="F30" s="201"/>
    </row>
    <row r="31" spans="1:6">
      <c r="A31" s="206" t="s">
        <v>263</v>
      </c>
      <c r="B31" s="973" t="s">
        <v>288</v>
      </c>
      <c r="C31" s="973"/>
      <c r="D31" s="973"/>
      <c r="E31" s="781" t="s">
        <v>1117</v>
      </c>
      <c r="F31" s="201"/>
    </row>
    <row r="32" spans="1:6">
      <c r="A32" s="205">
        <v>21</v>
      </c>
      <c r="B32" s="973" t="s">
        <v>289</v>
      </c>
      <c r="C32" s="973"/>
      <c r="D32" s="973"/>
      <c r="E32" s="781" t="s">
        <v>1116</v>
      </c>
      <c r="F32" s="201"/>
    </row>
    <row r="33" spans="1:6">
      <c r="A33" s="205">
        <v>22</v>
      </c>
      <c r="B33" s="973" t="s">
        <v>290</v>
      </c>
      <c r="C33" s="973"/>
      <c r="D33" s="973"/>
      <c r="E33" s="781" t="s">
        <v>1118</v>
      </c>
      <c r="F33" s="201"/>
    </row>
    <row r="34" spans="1:6">
      <c r="A34" s="205">
        <v>23</v>
      </c>
      <c r="B34" s="973" t="s">
        <v>291</v>
      </c>
      <c r="C34" s="973"/>
      <c r="D34" s="973"/>
      <c r="E34" s="780" t="s">
        <v>1119</v>
      </c>
      <c r="F34" s="201"/>
    </row>
    <row r="35" spans="1:6">
      <c r="A35" s="205">
        <v>24</v>
      </c>
      <c r="B35" s="973" t="s">
        <v>292</v>
      </c>
      <c r="C35" s="973"/>
      <c r="D35" s="973"/>
      <c r="E35" s="780" t="s">
        <v>1115</v>
      </c>
      <c r="F35" s="201"/>
    </row>
    <row r="36" spans="1:6">
      <c r="A36" s="205">
        <v>25</v>
      </c>
      <c r="B36" s="973" t="s">
        <v>293</v>
      </c>
      <c r="C36" s="973"/>
      <c r="D36" s="973"/>
      <c r="E36" s="780" t="s">
        <v>1115</v>
      </c>
      <c r="F36" s="201"/>
    </row>
    <row r="37" spans="1:6">
      <c r="A37" s="205">
        <v>26</v>
      </c>
      <c r="B37" s="973" t="s">
        <v>294</v>
      </c>
      <c r="C37" s="973"/>
      <c r="D37" s="973"/>
      <c r="E37" s="780" t="s">
        <v>1115</v>
      </c>
      <c r="F37" s="201"/>
    </row>
    <row r="38" spans="1:6">
      <c r="A38" s="205">
        <v>27</v>
      </c>
      <c r="B38" s="973" t="s">
        <v>295</v>
      </c>
      <c r="C38" s="973"/>
      <c r="D38" s="973"/>
      <c r="E38" s="780" t="s">
        <v>1115</v>
      </c>
      <c r="F38" s="201"/>
    </row>
    <row r="39" spans="1:6">
      <c r="A39" s="205">
        <v>28</v>
      </c>
      <c r="B39" s="973" t="s">
        <v>296</v>
      </c>
      <c r="C39" s="973"/>
      <c r="D39" s="973"/>
      <c r="E39" s="780" t="s">
        <v>1115</v>
      </c>
      <c r="F39" s="201"/>
    </row>
    <row r="40" spans="1:6">
      <c r="A40" s="205">
        <v>29</v>
      </c>
      <c r="B40" s="973" t="s">
        <v>297</v>
      </c>
      <c r="C40" s="973"/>
      <c r="D40" s="973"/>
      <c r="E40" s="780" t="s">
        <v>1115</v>
      </c>
      <c r="F40" s="201"/>
    </row>
    <row r="41" spans="1:6">
      <c r="A41" s="205">
        <v>30</v>
      </c>
      <c r="B41" s="973" t="s">
        <v>298</v>
      </c>
      <c r="C41" s="973"/>
      <c r="D41" s="973"/>
      <c r="E41" s="780" t="s">
        <v>1116</v>
      </c>
      <c r="F41" s="201"/>
    </row>
    <row r="42" spans="1:6" ht="158.4">
      <c r="A42" s="205">
        <v>31</v>
      </c>
      <c r="B42" s="973" t="s">
        <v>299</v>
      </c>
      <c r="C42" s="973"/>
      <c r="D42" s="973"/>
      <c r="E42" s="782" t="s">
        <v>1160</v>
      </c>
      <c r="F42" s="201"/>
    </row>
    <row r="43" spans="1:6">
      <c r="A43" s="205">
        <v>32</v>
      </c>
      <c r="B43" s="973" t="s">
        <v>300</v>
      </c>
      <c r="C43" s="973"/>
      <c r="D43" s="973"/>
      <c r="E43" s="780" t="s">
        <v>1120</v>
      </c>
      <c r="F43" s="201"/>
    </row>
    <row r="44" spans="1:6">
      <c r="A44" s="205">
        <v>33</v>
      </c>
      <c r="B44" s="973" t="s">
        <v>301</v>
      </c>
      <c r="C44" s="973"/>
      <c r="D44" s="973"/>
      <c r="E44" s="781" t="s">
        <v>1121</v>
      </c>
      <c r="F44" s="201"/>
    </row>
    <row r="45" spans="1:6" ht="52.8">
      <c r="A45" s="205">
        <v>34</v>
      </c>
      <c r="B45" s="973" t="s">
        <v>302</v>
      </c>
      <c r="C45" s="973"/>
      <c r="D45" s="973"/>
      <c r="E45" s="783" t="s">
        <v>1122</v>
      </c>
      <c r="F45" s="201"/>
    </row>
    <row r="46" spans="1:6">
      <c r="A46" s="205">
        <v>35</v>
      </c>
      <c r="B46" s="973" t="s">
        <v>303</v>
      </c>
      <c r="C46" s="973"/>
      <c r="D46" s="973"/>
      <c r="E46" s="781" t="s">
        <v>1123</v>
      </c>
      <c r="F46" s="201"/>
    </row>
    <row r="47" spans="1:6">
      <c r="A47" s="205">
        <v>36</v>
      </c>
      <c r="B47" s="973" t="s">
        <v>304</v>
      </c>
      <c r="C47" s="973"/>
      <c r="D47" s="973"/>
      <c r="E47" s="780" t="s">
        <v>1112</v>
      </c>
      <c r="F47" s="201"/>
    </row>
    <row r="48" spans="1:6">
      <c r="A48" s="205">
        <v>37</v>
      </c>
      <c r="B48" s="973" t="s">
        <v>305</v>
      </c>
      <c r="C48" s="973"/>
      <c r="D48" s="973"/>
      <c r="E48" s="780" t="s">
        <v>1115</v>
      </c>
      <c r="F48" s="201"/>
    </row>
    <row r="49" spans="1:6" ht="15" thickBot="1">
      <c r="A49" s="1004" t="s">
        <v>782</v>
      </c>
      <c r="B49" s="1005"/>
      <c r="C49" s="1005"/>
      <c r="D49" s="1005"/>
      <c r="E49" s="1006"/>
      <c r="F49" s="201"/>
    </row>
    <row r="50" spans="1:6" ht="15" thickBot="1">
      <c r="A50" s="1007"/>
      <c r="B50" s="1007"/>
      <c r="C50" s="1007"/>
      <c r="D50" s="1007"/>
      <c r="E50" s="1007"/>
      <c r="F50" s="201"/>
    </row>
    <row r="51" spans="1:6" ht="15" customHeight="1">
      <c r="A51" s="997" t="s">
        <v>306</v>
      </c>
      <c r="B51" s="998"/>
      <c r="C51" s="998"/>
      <c r="D51" s="998"/>
      <c r="E51" s="999"/>
      <c r="F51" s="201"/>
    </row>
    <row r="52" spans="1:6" ht="45" customHeight="1">
      <c r="A52" s="1000" t="s">
        <v>966</v>
      </c>
      <c r="B52" s="973"/>
      <c r="C52" s="973"/>
      <c r="D52" s="973"/>
      <c r="E52" s="995"/>
      <c r="F52" s="201"/>
    </row>
    <row r="53" spans="1:6" ht="30" customHeight="1">
      <c r="A53" s="1000" t="s">
        <v>307</v>
      </c>
      <c r="B53" s="973"/>
      <c r="C53" s="973"/>
      <c r="D53" s="973"/>
      <c r="E53" s="995"/>
      <c r="F53" s="201"/>
    </row>
    <row r="54" spans="1:6" ht="30" customHeight="1" thickBot="1">
      <c r="A54" s="1001" t="s">
        <v>308</v>
      </c>
      <c r="B54" s="1002"/>
      <c r="C54" s="1002"/>
      <c r="D54" s="1002"/>
      <c r="E54" s="1003"/>
      <c r="F54" s="201"/>
    </row>
    <row r="55" spans="1:6" ht="15" thickBot="1">
      <c r="A55" s="996"/>
      <c r="B55" s="996"/>
      <c r="C55" s="996"/>
      <c r="D55" s="996"/>
      <c r="E55" s="996"/>
      <c r="F55" s="201"/>
    </row>
    <row r="56" spans="1:6" ht="15" customHeight="1">
      <c r="A56" s="997" t="s">
        <v>306</v>
      </c>
      <c r="B56" s="998"/>
      <c r="C56" s="998"/>
      <c r="D56" s="998"/>
      <c r="E56" s="999"/>
      <c r="F56" s="201"/>
    </row>
    <row r="57" spans="1:6" ht="30" customHeight="1">
      <c r="A57" s="205">
        <v>1</v>
      </c>
      <c r="B57" s="973" t="s">
        <v>309</v>
      </c>
      <c r="C57" s="973"/>
      <c r="D57" s="973"/>
      <c r="E57" s="995"/>
      <c r="F57" s="201"/>
    </row>
    <row r="58" spans="1:6" ht="30" customHeight="1">
      <c r="A58" s="205">
        <v>2</v>
      </c>
      <c r="B58" s="973" t="s">
        <v>310</v>
      </c>
      <c r="C58" s="973"/>
      <c r="D58" s="973"/>
      <c r="E58" s="995"/>
      <c r="F58" s="201"/>
    </row>
    <row r="59" spans="1:6" ht="30" customHeight="1">
      <c r="A59" s="205">
        <v>3</v>
      </c>
      <c r="B59" s="973" t="s">
        <v>311</v>
      </c>
      <c r="C59" s="973"/>
      <c r="D59" s="973"/>
      <c r="E59" s="995"/>
      <c r="F59" s="201"/>
    </row>
    <row r="60" spans="1:6" ht="60" customHeight="1">
      <c r="A60" s="205">
        <v>4</v>
      </c>
      <c r="B60" s="973" t="s">
        <v>312</v>
      </c>
      <c r="C60" s="973"/>
      <c r="D60" s="973"/>
      <c r="E60" s="995"/>
      <c r="F60" s="201"/>
    </row>
    <row r="61" spans="1:6" ht="30" customHeight="1">
      <c r="A61" s="205">
        <v>5</v>
      </c>
      <c r="B61" s="973" t="s">
        <v>313</v>
      </c>
      <c r="C61" s="973"/>
      <c r="D61" s="973"/>
      <c r="E61" s="995"/>
      <c r="F61" s="201"/>
    </row>
    <row r="62" spans="1:6" ht="30" customHeight="1">
      <c r="A62" s="205">
        <v>6</v>
      </c>
      <c r="B62" s="973" t="s">
        <v>314</v>
      </c>
      <c r="C62" s="973"/>
      <c r="D62" s="973"/>
      <c r="E62" s="995"/>
      <c r="F62" s="201"/>
    </row>
    <row r="63" spans="1:6" ht="45" customHeight="1">
      <c r="A63" s="205">
        <v>7</v>
      </c>
      <c r="B63" s="973" t="s">
        <v>315</v>
      </c>
      <c r="C63" s="973"/>
      <c r="D63" s="973"/>
      <c r="E63" s="995"/>
      <c r="F63" s="201"/>
    </row>
    <row r="64" spans="1:6" ht="60" customHeight="1">
      <c r="A64" s="205">
        <v>8</v>
      </c>
      <c r="B64" s="973" t="s">
        <v>316</v>
      </c>
      <c r="C64" s="973"/>
      <c r="D64" s="973"/>
      <c r="E64" s="995"/>
      <c r="F64" s="201"/>
    </row>
    <row r="65" spans="1:6" ht="30" customHeight="1">
      <c r="A65" s="205">
        <v>9</v>
      </c>
      <c r="B65" s="973" t="s">
        <v>317</v>
      </c>
      <c r="C65" s="973"/>
      <c r="D65" s="973"/>
      <c r="E65" s="995"/>
      <c r="F65" s="201"/>
    </row>
    <row r="66" spans="1:6" ht="30" customHeight="1">
      <c r="A66" s="206" t="s">
        <v>260</v>
      </c>
      <c r="B66" s="973" t="s">
        <v>318</v>
      </c>
      <c r="C66" s="973"/>
      <c r="D66" s="973"/>
      <c r="E66" s="995"/>
      <c r="F66" s="201"/>
    </row>
    <row r="67" spans="1:6" ht="30" customHeight="1">
      <c r="A67" s="206" t="s">
        <v>261</v>
      </c>
      <c r="B67" s="973" t="s">
        <v>319</v>
      </c>
      <c r="C67" s="973"/>
      <c r="D67" s="973"/>
      <c r="E67" s="995"/>
      <c r="F67" s="201"/>
    </row>
    <row r="68" spans="1:6" ht="45" customHeight="1">
      <c r="A68" s="205">
        <v>10</v>
      </c>
      <c r="B68" s="973" t="s">
        <v>320</v>
      </c>
      <c r="C68" s="973"/>
      <c r="D68" s="973"/>
      <c r="E68" s="995"/>
      <c r="F68" s="201"/>
    </row>
    <row r="69" spans="1:6" ht="30" customHeight="1">
      <c r="A69" s="205">
        <v>11</v>
      </c>
      <c r="B69" s="973" t="s">
        <v>321</v>
      </c>
      <c r="C69" s="973"/>
      <c r="D69" s="973"/>
      <c r="E69" s="995"/>
      <c r="F69" s="201"/>
    </row>
    <row r="70" spans="1:6" ht="30" customHeight="1">
      <c r="A70" s="205">
        <v>12</v>
      </c>
      <c r="B70" s="973" t="s">
        <v>322</v>
      </c>
      <c r="C70" s="973"/>
      <c r="D70" s="973"/>
      <c r="E70" s="995"/>
      <c r="F70" s="201"/>
    </row>
    <row r="71" spans="1:6" ht="30" customHeight="1">
      <c r="A71" s="205">
        <v>13</v>
      </c>
      <c r="B71" s="973" t="s">
        <v>323</v>
      </c>
      <c r="C71" s="973"/>
      <c r="D71" s="973"/>
      <c r="E71" s="995"/>
      <c r="F71" s="201"/>
    </row>
    <row r="72" spans="1:6" ht="30" customHeight="1">
      <c r="A72" s="205">
        <v>14</v>
      </c>
      <c r="B72" s="973" t="s">
        <v>324</v>
      </c>
      <c r="C72" s="973"/>
      <c r="D72" s="973"/>
      <c r="E72" s="995"/>
      <c r="F72" s="201"/>
    </row>
    <row r="73" spans="1:6" ht="60" customHeight="1">
      <c r="A73" s="205">
        <v>15</v>
      </c>
      <c r="B73" s="973" t="s">
        <v>325</v>
      </c>
      <c r="C73" s="973"/>
      <c r="D73" s="973"/>
      <c r="E73" s="995"/>
      <c r="F73" s="201"/>
    </row>
    <row r="74" spans="1:6" ht="30" customHeight="1">
      <c r="A74" s="205">
        <v>16</v>
      </c>
      <c r="B74" s="973" t="s">
        <v>326</v>
      </c>
      <c r="C74" s="973"/>
      <c r="D74" s="973"/>
      <c r="E74" s="995"/>
    </row>
    <row r="75" spans="1:6" ht="45" customHeight="1">
      <c r="A75" s="205">
        <v>17</v>
      </c>
      <c r="B75" s="973" t="s">
        <v>327</v>
      </c>
      <c r="C75" s="973"/>
      <c r="D75" s="973"/>
      <c r="E75" s="995"/>
    </row>
    <row r="76" spans="1:6" ht="30" customHeight="1">
      <c r="A76" s="205">
        <v>18</v>
      </c>
      <c r="B76" s="973" t="s">
        <v>328</v>
      </c>
      <c r="C76" s="973"/>
      <c r="D76" s="973"/>
      <c r="E76" s="995"/>
    </row>
    <row r="77" spans="1:6" ht="30" customHeight="1">
      <c r="A77" s="205">
        <v>19</v>
      </c>
      <c r="B77" s="973" t="s">
        <v>329</v>
      </c>
      <c r="C77" s="973"/>
      <c r="D77" s="973"/>
      <c r="E77" s="995"/>
    </row>
    <row r="78" spans="1:6" ht="75" customHeight="1">
      <c r="A78" s="206" t="s">
        <v>262</v>
      </c>
      <c r="B78" s="973" t="s">
        <v>330</v>
      </c>
      <c r="C78" s="973"/>
      <c r="D78" s="973"/>
      <c r="E78" s="995"/>
    </row>
    <row r="79" spans="1:6" ht="45" customHeight="1">
      <c r="A79" s="206" t="s">
        <v>263</v>
      </c>
      <c r="B79" s="973" t="s">
        <v>331</v>
      </c>
      <c r="C79" s="973"/>
      <c r="D79" s="973"/>
      <c r="E79" s="995"/>
    </row>
    <row r="80" spans="1:6" ht="30" customHeight="1">
      <c r="A80" s="205">
        <v>21</v>
      </c>
      <c r="B80" s="973" t="s">
        <v>332</v>
      </c>
      <c r="C80" s="973"/>
      <c r="D80" s="973"/>
      <c r="E80" s="995"/>
    </row>
    <row r="81" spans="1:5" ht="30" customHeight="1">
      <c r="A81" s="205">
        <v>22</v>
      </c>
      <c r="B81" s="973" t="s">
        <v>333</v>
      </c>
      <c r="C81" s="973"/>
      <c r="D81" s="973"/>
      <c r="E81" s="995"/>
    </row>
    <row r="82" spans="1:5" ht="30" customHeight="1">
      <c r="A82" s="205">
        <v>23</v>
      </c>
      <c r="B82" s="973" t="s">
        <v>334</v>
      </c>
      <c r="C82" s="973"/>
      <c r="D82" s="973"/>
      <c r="E82" s="995"/>
    </row>
    <row r="83" spans="1:5" ht="60" customHeight="1">
      <c r="A83" s="205">
        <v>24</v>
      </c>
      <c r="B83" s="973" t="s">
        <v>335</v>
      </c>
      <c r="C83" s="973"/>
      <c r="D83" s="973"/>
      <c r="E83" s="995"/>
    </row>
    <row r="84" spans="1:5" ht="30" customHeight="1">
      <c r="A84" s="205">
        <v>25</v>
      </c>
      <c r="B84" s="973" t="s">
        <v>336</v>
      </c>
      <c r="C84" s="973"/>
      <c r="D84" s="973"/>
      <c r="E84" s="995"/>
    </row>
    <row r="85" spans="1:5" ht="30" customHeight="1">
      <c r="A85" s="205">
        <v>26</v>
      </c>
      <c r="B85" s="973" t="s">
        <v>337</v>
      </c>
      <c r="C85" s="973"/>
      <c r="D85" s="973"/>
      <c r="E85" s="995"/>
    </row>
    <row r="86" spans="1:5" ht="30" customHeight="1">
      <c r="A86" s="205">
        <v>27</v>
      </c>
      <c r="B86" s="973" t="s">
        <v>338</v>
      </c>
      <c r="C86" s="973"/>
      <c r="D86" s="973"/>
      <c r="E86" s="995"/>
    </row>
    <row r="87" spans="1:5" ht="30" customHeight="1">
      <c r="A87" s="205">
        <v>28</v>
      </c>
      <c r="B87" s="973" t="s">
        <v>339</v>
      </c>
      <c r="C87" s="973"/>
      <c r="D87" s="973"/>
      <c r="E87" s="995"/>
    </row>
    <row r="88" spans="1:5" ht="30" customHeight="1">
      <c r="A88" s="205">
        <v>29</v>
      </c>
      <c r="B88" s="973" t="s">
        <v>340</v>
      </c>
      <c r="C88" s="973"/>
      <c r="D88" s="973"/>
      <c r="E88" s="995"/>
    </row>
    <row r="89" spans="1:5" ht="30" customHeight="1">
      <c r="A89" s="205">
        <v>30</v>
      </c>
      <c r="B89" s="973" t="s">
        <v>341</v>
      </c>
      <c r="C89" s="973"/>
      <c r="D89" s="973"/>
      <c r="E89" s="995"/>
    </row>
    <row r="90" spans="1:5" ht="60" customHeight="1">
      <c r="A90" s="205">
        <v>31</v>
      </c>
      <c r="B90" s="973" t="s">
        <v>342</v>
      </c>
      <c r="C90" s="973"/>
      <c r="D90" s="973"/>
      <c r="E90" s="995"/>
    </row>
    <row r="91" spans="1:5" ht="45" customHeight="1">
      <c r="A91" s="205">
        <v>32</v>
      </c>
      <c r="B91" s="973" t="s">
        <v>343</v>
      </c>
      <c r="C91" s="973"/>
      <c r="D91" s="973"/>
      <c r="E91" s="995"/>
    </row>
    <row r="92" spans="1:5" ht="30" customHeight="1">
      <c r="A92" s="205">
        <v>33</v>
      </c>
      <c r="B92" s="973" t="s">
        <v>344</v>
      </c>
      <c r="C92" s="973"/>
      <c r="D92" s="973"/>
      <c r="E92" s="995"/>
    </row>
    <row r="93" spans="1:5" ht="30" customHeight="1">
      <c r="A93" s="205">
        <v>34</v>
      </c>
      <c r="B93" s="973" t="s">
        <v>345</v>
      </c>
      <c r="C93" s="973"/>
      <c r="D93" s="973"/>
      <c r="E93" s="995"/>
    </row>
    <row r="94" spans="1:5" ht="45" customHeight="1">
      <c r="A94" s="205">
        <v>35</v>
      </c>
      <c r="B94" s="973" t="s">
        <v>346</v>
      </c>
      <c r="C94" s="973"/>
      <c r="D94" s="973"/>
      <c r="E94" s="995"/>
    </row>
    <row r="95" spans="1:5" ht="30" customHeight="1">
      <c r="A95" s="205">
        <v>36</v>
      </c>
      <c r="B95" s="973" t="s">
        <v>347</v>
      </c>
      <c r="C95" s="973"/>
      <c r="D95" s="973"/>
      <c r="E95" s="995"/>
    </row>
    <row r="96" spans="1:5" ht="30" customHeight="1" thickBot="1">
      <c r="A96" s="207">
        <v>37</v>
      </c>
      <c r="B96" s="1002" t="s">
        <v>348</v>
      </c>
      <c r="C96" s="1002"/>
      <c r="D96" s="1002"/>
      <c r="E96" s="1003"/>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500-00000000000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M250"/>
  <sheetViews>
    <sheetView topLeftCell="C1" zoomScale="80" zoomScaleNormal="80" workbookViewId="0">
      <selection activeCell="B30" sqref="B30:C30"/>
    </sheetView>
  </sheetViews>
  <sheetFormatPr defaultRowHeight="14.4"/>
  <cols>
    <col min="1" max="1" width="5.6640625" customWidth="1"/>
    <col min="2" max="2" width="22" customWidth="1"/>
    <col min="3" max="3" width="90.6640625" customWidth="1"/>
    <col min="4" max="4" width="15.33203125" customWidth="1"/>
    <col min="5" max="5" width="17.33203125" customWidth="1"/>
    <col min="6" max="6" width="15.44140625" customWidth="1"/>
    <col min="7" max="7" width="16.6640625" customWidth="1"/>
    <col min="8" max="8" width="34.33203125" customWidth="1"/>
    <col min="9" max="9" width="30.6640625" customWidth="1"/>
    <col min="13" max="13" width="12.44140625" bestFit="1" customWidth="1"/>
  </cols>
  <sheetData>
    <row r="1" spans="1:10" ht="15" customHeight="1">
      <c r="A1" s="976" t="s">
        <v>729</v>
      </c>
      <c r="B1" s="1021"/>
      <c r="C1" s="1023" t="s">
        <v>259</v>
      </c>
      <c r="D1" s="974"/>
      <c r="E1" s="974"/>
      <c r="F1" s="974"/>
      <c r="G1" s="974"/>
      <c r="H1" s="974"/>
      <c r="I1" s="1024"/>
      <c r="J1" s="231"/>
    </row>
    <row r="2" spans="1:10">
      <c r="A2" s="978" t="s">
        <v>982</v>
      </c>
      <c r="B2" s="1022"/>
      <c r="C2" s="1025"/>
      <c r="D2" s="975"/>
      <c r="E2" s="975"/>
      <c r="F2" s="975"/>
      <c r="G2" s="975"/>
      <c r="H2" s="975"/>
      <c r="I2" s="1026"/>
      <c r="J2" s="231"/>
    </row>
    <row r="3" spans="1:10" ht="15" thickBot="1">
      <c r="A3" s="1029" t="s">
        <v>1066</v>
      </c>
      <c r="B3" s="1030"/>
      <c r="C3" s="1030"/>
      <c r="D3" s="1030"/>
      <c r="E3" s="1030"/>
      <c r="F3" s="1030"/>
      <c r="G3" s="1030"/>
      <c r="H3" s="1030"/>
      <c r="I3" s="1031"/>
    </row>
    <row r="4" spans="1:10" ht="30" customHeight="1" thickBot="1">
      <c r="A4" s="1032" t="s">
        <v>995</v>
      </c>
      <c r="B4" s="1033"/>
      <c r="C4" s="1033"/>
      <c r="D4" s="1033"/>
      <c r="E4" s="1033"/>
      <c r="F4" s="1033"/>
      <c r="G4" s="1033"/>
      <c r="H4" s="1033"/>
      <c r="I4" s="1034"/>
    </row>
    <row r="5" spans="1:10" ht="30" customHeight="1" thickBot="1">
      <c r="A5" s="864" t="s">
        <v>994</v>
      </c>
      <c r="B5" s="865"/>
      <c r="C5" s="865"/>
      <c r="D5" s="865"/>
      <c r="E5" s="865"/>
      <c r="F5" s="865"/>
      <c r="G5" s="865"/>
      <c r="H5" s="865"/>
      <c r="I5" s="1035"/>
    </row>
    <row r="6" spans="1:10" ht="15" customHeight="1" thickBot="1">
      <c r="A6" s="1027" t="s">
        <v>843</v>
      </c>
      <c r="B6" s="1028"/>
      <c r="C6" s="1028"/>
      <c r="D6" s="1028"/>
      <c r="E6" s="1028"/>
      <c r="F6" s="1028"/>
      <c r="G6" s="1028"/>
      <c r="H6" s="730">
        <v>42825</v>
      </c>
      <c r="I6" s="400"/>
    </row>
    <row r="7" spans="1:10" ht="45" customHeight="1">
      <c r="A7" s="1036" t="s">
        <v>612</v>
      </c>
      <c r="B7" s="1037"/>
      <c r="C7" s="1038"/>
      <c r="D7" s="621" t="s">
        <v>998</v>
      </c>
      <c r="E7" s="621" t="s">
        <v>999</v>
      </c>
      <c r="F7" s="621" t="s">
        <v>1000</v>
      </c>
      <c r="G7" s="621" t="s">
        <v>1001</v>
      </c>
      <c r="H7" s="1042" t="s">
        <v>1067</v>
      </c>
      <c r="I7" s="1044" t="s">
        <v>1068</v>
      </c>
      <c r="J7" s="231"/>
    </row>
    <row r="8" spans="1:10" ht="45" customHeight="1">
      <c r="A8" s="1039"/>
      <c r="B8" s="1040"/>
      <c r="C8" s="1041"/>
      <c r="D8" s="749" t="s">
        <v>1171</v>
      </c>
      <c r="E8" s="749" t="s">
        <v>1167</v>
      </c>
      <c r="F8" s="749" t="s">
        <v>1166</v>
      </c>
      <c r="G8" s="749" t="s">
        <v>1165</v>
      </c>
      <c r="H8" s="1043"/>
      <c r="I8" s="1045"/>
      <c r="J8" s="231"/>
    </row>
    <row r="9" spans="1:10" ht="26.4">
      <c r="A9" s="213">
        <v>1</v>
      </c>
      <c r="B9" s="973" t="s">
        <v>354</v>
      </c>
      <c r="C9" s="973"/>
      <c r="D9" s="833"/>
      <c r="E9" s="784"/>
      <c r="F9" s="784"/>
      <c r="G9" s="784"/>
      <c r="H9" s="212" t="s">
        <v>613</v>
      </c>
      <c r="I9" s="204"/>
    </row>
    <row r="10" spans="1:10" ht="30" customHeight="1">
      <c r="A10" s="213"/>
      <c r="B10" s="973" t="s">
        <v>356</v>
      </c>
      <c r="C10" s="973"/>
      <c r="D10" s="617">
        <v>20000</v>
      </c>
      <c r="E10" s="617">
        <v>20000</v>
      </c>
      <c r="F10" s="617">
        <v>20000</v>
      </c>
      <c r="G10" s="617">
        <v>20000</v>
      </c>
      <c r="H10" s="212" t="s">
        <v>357</v>
      </c>
      <c r="I10" s="204"/>
    </row>
    <row r="11" spans="1:10" ht="30" customHeight="1">
      <c r="A11" s="213"/>
      <c r="B11" s="973" t="s">
        <v>358</v>
      </c>
      <c r="C11" s="973"/>
      <c r="D11" s="833"/>
      <c r="E11" s="753"/>
      <c r="F11" s="808"/>
      <c r="G11" s="808"/>
      <c r="H11" s="212" t="s">
        <v>357</v>
      </c>
      <c r="I11" s="204"/>
    </row>
    <row r="12" spans="1:10" ht="30" customHeight="1">
      <c r="A12" s="213"/>
      <c r="B12" s="973" t="s">
        <v>359</v>
      </c>
      <c r="C12" s="973"/>
      <c r="D12" s="833"/>
      <c r="E12" s="753"/>
      <c r="F12" s="808"/>
      <c r="G12" s="808"/>
      <c r="H12" s="212" t="s">
        <v>357</v>
      </c>
      <c r="I12" s="204"/>
    </row>
    <row r="13" spans="1:10">
      <c r="A13" s="213">
        <v>2</v>
      </c>
      <c r="B13" s="973" t="s">
        <v>360</v>
      </c>
      <c r="C13" s="973"/>
      <c r="D13" s="833"/>
      <c r="E13" s="753"/>
      <c r="F13" s="808"/>
      <c r="G13" s="808"/>
      <c r="H13" s="212" t="s">
        <v>361</v>
      </c>
      <c r="I13" s="204"/>
    </row>
    <row r="14" spans="1:10" ht="15" customHeight="1">
      <c r="A14" s="213">
        <v>3</v>
      </c>
      <c r="B14" s="973" t="s">
        <v>362</v>
      </c>
      <c r="C14" s="973"/>
      <c r="D14" s="819">
        <v>16103</v>
      </c>
      <c r="E14" s="819">
        <f>ROUND((SUM([1]ČNBROZ!$D$56:$D$63)/1000),0)</f>
        <v>2961</v>
      </c>
      <c r="F14" s="617">
        <v>2961</v>
      </c>
      <c r="G14" s="617">
        <v>2961</v>
      </c>
      <c r="H14" s="212" t="s">
        <v>363</v>
      </c>
      <c r="I14" s="204"/>
    </row>
    <row r="15" spans="1:10">
      <c r="A15" s="213" t="s">
        <v>349</v>
      </c>
      <c r="B15" s="973" t="s">
        <v>614</v>
      </c>
      <c r="C15" s="973"/>
      <c r="D15" s="833"/>
      <c r="E15" s="753"/>
      <c r="F15" s="808"/>
      <c r="G15" s="808"/>
      <c r="H15" s="212" t="s">
        <v>363</v>
      </c>
      <c r="I15" s="204"/>
    </row>
    <row r="16" spans="1:10" ht="30" customHeight="1">
      <c r="A16" s="213">
        <v>4</v>
      </c>
      <c r="B16" s="973" t="s">
        <v>364</v>
      </c>
      <c r="C16" s="973"/>
      <c r="D16" s="833"/>
      <c r="E16" s="753"/>
      <c r="F16" s="808"/>
      <c r="G16" s="808"/>
      <c r="H16" s="212" t="s">
        <v>365</v>
      </c>
      <c r="I16" s="204"/>
    </row>
    <row r="17" spans="1:13">
      <c r="A17" s="213">
        <v>5</v>
      </c>
      <c r="B17" s="973" t="s">
        <v>366</v>
      </c>
      <c r="C17" s="973"/>
      <c r="D17" s="833"/>
      <c r="E17" s="753"/>
      <c r="F17" s="808"/>
      <c r="G17" s="808"/>
      <c r="H17" s="212" t="s">
        <v>615</v>
      </c>
      <c r="I17" s="204"/>
    </row>
    <row r="18" spans="1:13">
      <c r="A18" s="213" t="s">
        <v>350</v>
      </c>
      <c r="B18" s="973" t="s">
        <v>368</v>
      </c>
      <c r="C18" s="973"/>
      <c r="D18" s="833"/>
      <c r="E18" s="753"/>
      <c r="F18" s="808"/>
      <c r="G18" s="808"/>
      <c r="H18" s="212" t="s">
        <v>369</v>
      </c>
      <c r="I18" s="204"/>
    </row>
    <row r="19" spans="1:13">
      <c r="A19" s="213">
        <v>6</v>
      </c>
      <c r="B19" s="1014" t="s">
        <v>370</v>
      </c>
      <c r="C19" s="1014"/>
      <c r="D19" s="843">
        <f>SUM(D9:D18)</f>
        <v>36103</v>
      </c>
      <c r="E19" s="816">
        <f>SUM(E9:E18)</f>
        <v>22961</v>
      </c>
      <c r="F19" s="805">
        <v>22961</v>
      </c>
      <c r="G19" s="805">
        <v>22961</v>
      </c>
      <c r="H19" s="212" t="s">
        <v>1018</v>
      </c>
      <c r="I19" s="622"/>
    </row>
    <row r="20" spans="1:13">
      <c r="A20" s="1018" t="s">
        <v>372</v>
      </c>
      <c r="B20" s="1019"/>
      <c r="C20" s="1019"/>
      <c r="D20" s="1019"/>
      <c r="E20" s="1019"/>
      <c r="F20" s="1019"/>
      <c r="G20" s="1019"/>
      <c r="H20" s="1019"/>
      <c r="I20" s="1020"/>
    </row>
    <row r="21" spans="1:13" ht="15" customHeight="1">
      <c r="A21" s="213">
        <v>7</v>
      </c>
      <c r="B21" s="1046" t="s">
        <v>373</v>
      </c>
      <c r="C21" s="1046"/>
      <c r="D21" s="841"/>
      <c r="E21" s="760"/>
      <c r="F21" s="746"/>
      <c r="G21" s="602"/>
      <c r="H21" s="212" t="s">
        <v>374</v>
      </c>
      <c r="I21" s="204"/>
      <c r="M21" s="845" t="e">
        <f>[2]ČNBROZ!$D$56:$D$63</f>
        <v>#VALUE!</v>
      </c>
    </row>
    <row r="22" spans="1:13">
      <c r="A22" s="213">
        <v>8</v>
      </c>
      <c r="B22" s="973" t="s">
        <v>375</v>
      </c>
      <c r="C22" s="973"/>
      <c r="D22" s="617">
        <v>-2283</v>
      </c>
      <c r="E22" s="617">
        <v>-2693</v>
      </c>
      <c r="F22" s="617">
        <v>-1146</v>
      </c>
      <c r="G22" s="617">
        <v>-868</v>
      </c>
      <c r="H22" s="212" t="s">
        <v>376</v>
      </c>
      <c r="I22" s="204"/>
    </row>
    <row r="23" spans="1:13">
      <c r="A23" s="213">
        <v>9</v>
      </c>
      <c r="B23" s="973" t="s">
        <v>377</v>
      </c>
      <c r="C23" s="973"/>
      <c r="D23" s="833"/>
      <c r="E23" s="753"/>
      <c r="F23" s="739"/>
      <c r="G23" s="595"/>
      <c r="H23" s="212"/>
      <c r="I23" s="204"/>
    </row>
    <row r="24" spans="1:13" ht="30" customHeight="1">
      <c r="A24" s="213">
        <v>10</v>
      </c>
      <c r="B24" s="973" t="s">
        <v>378</v>
      </c>
      <c r="C24" s="973"/>
      <c r="D24" s="833"/>
      <c r="E24" s="753"/>
      <c r="F24" s="739"/>
      <c r="G24" s="595"/>
      <c r="H24" s="212" t="s">
        <v>379</v>
      </c>
      <c r="I24" s="204"/>
    </row>
    <row r="25" spans="1:13">
      <c r="A25" s="213">
        <v>11</v>
      </c>
      <c r="B25" s="973" t="s">
        <v>380</v>
      </c>
      <c r="C25" s="973"/>
      <c r="D25" s="833"/>
      <c r="E25" s="753"/>
      <c r="F25" s="739"/>
      <c r="G25" s="595"/>
      <c r="H25" s="212" t="s">
        <v>381</v>
      </c>
      <c r="I25" s="204"/>
    </row>
    <row r="26" spans="1:13" ht="30" customHeight="1">
      <c r="A26" s="213">
        <v>12</v>
      </c>
      <c r="B26" s="973" t="s">
        <v>382</v>
      </c>
      <c r="C26" s="973"/>
      <c r="D26" s="833"/>
      <c r="E26" s="753"/>
      <c r="F26" s="739"/>
      <c r="G26" s="595"/>
      <c r="H26" s="212" t="s">
        <v>383</v>
      </c>
      <c r="I26" s="204"/>
    </row>
    <row r="27" spans="1:13">
      <c r="A27" s="213">
        <v>13</v>
      </c>
      <c r="B27" s="973" t="s">
        <v>384</v>
      </c>
      <c r="C27" s="973"/>
      <c r="D27" s="833"/>
      <c r="E27" s="753"/>
      <c r="F27" s="739"/>
      <c r="G27" s="595"/>
      <c r="H27" s="595" t="s">
        <v>385</v>
      </c>
      <c r="I27" s="204"/>
    </row>
    <row r="28" spans="1:13">
      <c r="A28" s="213">
        <v>14</v>
      </c>
      <c r="B28" s="973" t="s">
        <v>386</v>
      </c>
      <c r="C28" s="973"/>
      <c r="D28" s="833"/>
      <c r="E28" s="753"/>
      <c r="F28" s="739"/>
      <c r="G28" s="595"/>
      <c r="H28" s="212" t="s">
        <v>387</v>
      </c>
      <c r="I28" s="204"/>
    </row>
    <row r="29" spans="1:13">
      <c r="A29" s="213">
        <v>15</v>
      </c>
      <c r="B29" s="973" t="s">
        <v>616</v>
      </c>
      <c r="C29" s="973"/>
      <c r="D29" s="833"/>
      <c r="E29" s="753"/>
      <c r="F29" s="739"/>
      <c r="G29" s="595"/>
      <c r="H29" s="212" t="s">
        <v>388</v>
      </c>
      <c r="I29" s="204"/>
    </row>
    <row r="30" spans="1:13" ht="30" customHeight="1">
      <c r="A30" s="213">
        <v>16</v>
      </c>
      <c r="B30" s="973" t="s">
        <v>389</v>
      </c>
      <c r="C30" s="973"/>
      <c r="D30" s="833"/>
      <c r="E30" s="753"/>
      <c r="F30" s="739"/>
      <c r="G30" s="595"/>
      <c r="H30" s="212" t="s">
        <v>390</v>
      </c>
      <c r="I30" s="204"/>
    </row>
    <row r="31" spans="1:13" ht="30" customHeight="1">
      <c r="A31" s="213">
        <v>17</v>
      </c>
      <c r="B31" s="973" t="s">
        <v>617</v>
      </c>
      <c r="C31" s="973"/>
      <c r="D31" s="833"/>
      <c r="E31" s="753"/>
      <c r="F31" s="739"/>
      <c r="G31" s="595"/>
      <c r="H31" s="212" t="s">
        <v>392</v>
      </c>
      <c r="I31" s="204"/>
    </row>
    <row r="32" spans="1:13" ht="26.4">
      <c r="A32" s="213">
        <v>18</v>
      </c>
      <c r="B32" s="973" t="s">
        <v>618</v>
      </c>
      <c r="C32" s="973"/>
      <c r="D32" s="833"/>
      <c r="E32" s="753"/>
      <c r="F32" s="739"/>
      <c r="G32" s="595"/>
      <c r="H32" s="212" t="s">
        <v>394</v>
      </c>
      <c r="I32" s="204"/>
    </row>
    <row r="33" spans="1:9" ht="39.6">
      <c r="A33" s="213">
        <v>19</v>
      </c>
      <c r="B33" s="973" t="s">
        <v>395</v>
      </c>
      <c r="C33" s="973"/>
      <c r="D33" s="833"/>
      <c r="E33" s="753"/>
      <c r="F33" s="739"/>
      <c r="G33" s="595"/>
      <c r="H33" s="212" t="s">
        <v>396</v>
      </c>
      <c r="I33" s="204"/>
    </row>
    <row r="34" spans="1:9">
      <c r="A34" s="213">
        <v>20</v>
      </c>
      <c r="B34" s="973" t="s">
        <v>377</v>
      </c>
      <c r="C34" s="973"/>
      <c r="D34" s="833"/>
      <c r="E34" s="753"/>
      <c r="F34" s="739"/>
      <c r="G34" s="595"/>
      <c r="H34" s="212"/>
      <c r="I34" s="204"/>
    </row>
    <row r="35" spans="1:9" ht="30" customHeight="1">
      <c r="A35" s="213" t="s">
        <v>262</v>
      </c>
      <c r="B35" s="973" t="s">
        <v>397</v>
      </c>
      <c r="C35" s="973"/>
      <c r="D35" s="833"/>
      <c r="E35" s="753"/>
      <c r="F35" s="739"/>
      <c r="G35" s="595"/>
      <c r="H35" s="212" t="s">
        <v>398</v>
      </c>
      <c r="I35" s="204"/>
    </row>
    <row r="36" spans="1:9" ht="26.4">
      <c r="A36" s="213" t="s">
        <v>263</v>
      </c>
      <c r="B36" s="973" t="s">
        <v>399</v>
      </c>
      <c r="C36" s="973"/>
      <c r="D36" s="833"/>
      <c r="E36" s="753"/>
      <c r="F36" s="739"/>
      <c r="G36" s="595"/>
      <c r="H36" s="212" t="s">
        <v>400</v>
      </c>
      <c r="I36" s="204"/>
    </row>
    <row r="37" spans="1:9" ht="39.6">
      <c r="A37" s="213" t="s">
        <v>351</v>
      </c>
      <c r="B37" s="973" t="s">
        <v>401</v>
      </c>
      <c r="C37" s="973"/>
      <c r="D37" s="833"/>
      <c r="E37" s="753"/>
      <c r="F37" s="739"/>
      <c r="G37" s="595"/>
      <c r="H37" s="212" t="s">
        <v>619</v>
      </c>
      <c r="I37" s="204"/>
    </row>
    <row r="38" spans="1:9" ht="26.4">
      <c r="A38" s="213" t="s">
        <v>352</v>
      </c>
      <c r="B38" s="973" t="s">
        <v>403</v>
      </c>
      <c r="C38" s="973"/>
      <c r="D38" s="833"/>
      <c r="E38" s="753"/>
      <c r="F38" s="739"/>
      <c r="G38" s="595"/>
      <c r="H38" s="212" t="s">
        <v>404</v>
      </c>
      <c r="I38" s="204"/>
    </row>
    <row r="39" spans="1:9" ht="26.4">
      <c r="A39" s="213">
        <v>21</v>
      </c>
      <c r="B39" s="973" t="s">
        <v>620</v>
      </c>
      <c r="C39" s="973"/>
      <c r="D39" s="833"/>
      <c r="E39" s="753"/>
      <c r="F39" s="739"/>
      <c r="G39" s="595"/>
      <c r="H39" s="212" t="s">
        <v>406</v>
      </c>
      <c r="I39" s="204"/>
    </row>
    <row r="40" spans="1:9">
      <c r="A40" s="213">
        <v>22</v>
      </c>
      <c r="B40" s="973" t="s">
        <v>407</v>
      </c>
      <c r="C40" s="973"/>
      <c r="D40" s="833"/>
      <c r="E40" s="753"/>
      <c r="F40" s="739"/>
      <c r="G40" s="595"/>
      <c r="H40" s="212" t="s">
        <v>408</v>
      </c>
      <c r="I40" s="204"/>
    </row>
    <row r="41" spans="1:9" ht="26.4">
      <c r="A41" s="213">
        <v>23</v>
      </c>
      <c r="B41" s="1017" t="s">
        <v>409</v>
      </c>
      <c r="C41" s="1017"/>
      <c r="D41" s="840"/>
      <c r="E41" s="759"/>
      <c r="F41" s="745"/>
      <c r="G41" s="601"/>
      <c r="H41" s="212" t="s">
        <v>410</v>
      </c>
      <c r="I41" s="204"/>
    </row>
    <row r="42" spans="1:9">
      <c r="A42" s="213">
        <v>24</v>
      </c>
      <c r="B42" s="973" t="s">
        <v>377</v>
      </c>
      <c r="C42" s="973"/>
      <c r="D42" s="833"/>
      <c r="E42" s="753"/>
      <c r="F42" s="739"/>
      <c r="G42" s="595"/>
      <c r="H42" s="212"/>
      <c r="I42" s="204"/>
    </row>
    <row r="43" spans="1:9" ht="25.5" customHeight="1">
      <c r="A43" s="213">
        <v>25</v>
      </c>
      <c r="B43" s="980" t="s">
        <v>411</v>
      </c>
      <c r="C43" s="982"/>
      <c r="D43" s="834"/>
      <c r="E43" s="754"/>
      <c r="F43" s="740"/>
      <c r="G43" s="595"/>
      <c r="H43" s="212" t="s">
        <v>406</v>
      </c>
      <c r="I43" s="204"/>
    </row>
    <row r="44" spans="1:9">
      <c r="A44" s="213" t="s">
        <v>412</v>
      </c>
      <c r="B44" s="973" t="s">
        <v>414</v>
      </c>
      <c r="C44" s="973"/>
      <c r="D44" s="833" t="s">
        <v>1084</v>
      </c>
      <c r="E44" s="617">
        <v>0</v>
      </c>
      <c r="F44" s="617">
        <v>0</v>
      </c>
      <c r="G44" s="617">
        <v>0</v>
      </c>
      <c r="H44" s="212" t="s">
        <v>415</v>
      </c>
      <c r="I44" s="204"/>
    </row>
    <row r="45" spans="1:9">
      <c r="A45" s="213" t="s">
        <v>413</v>
      </c>
      <c r="B45" s="973" t="s">
        <v>416</v>
      </c>
      <c r="C45" s="973"/>
      <c r="D45" s="833"/>
      <c r="E45" s="753"/>
      <c r="F45" s="739"/>
      <c r="G45" s="595"/>
      <c r="H45" s="212" t="s">
        <v>417</v>
      </c>
      <c r="I45" s="204"/>
    </row>
    <row r="46" spans="1:9" ht="30" customHeight="1">
      <c r="A46" s="205">
        <v>26</v>
      </c>
      <c r="B46" s="973" t="s">
        <v>621</v>
      </c>
      <c r="C46" s="973"/>
      <c r="D46" s="833"/>
      <c r="E46" s="753"/>
      <c r="F46" s="739"/>
      <c r="G46" s="595"/>
      <c r="H46" s="132"/>
      <c r="I46" s="204"/>
    </row>
    <row r="47" spans="1:9" ht="30" customHeight="1">
      <c r="A47" s="205" t="s">
        <v>601</v>
      </c>
      <c r="B47" s="973" t="s">
        <v>622</v>
      </c>
      <c r="C47" s="973"/>
      <c r="D47" s="833"/>
      <c r="E47" s="753"/>
      <c r="F47" s="739"/>
      <c r="G47" s="595"/>
      <c r="H47" s="212"/>
      <c r="I47" s="204"/>
    </row>
    <row r="48" spans="1:9" ht="30" customHeight="1">
      <c r="A48" s="205"/>
      <c r="B48" s="973" t="s">
        <v>623</v>
      </c>
      <c r="C48" s="973"/>
      <c r="D48" s="833"/>
      <c r="E48" s="753"/>
      <c r="F48" s="739"/>
      <c r="G48" s="595"/>
      <c r="H48" s="212" t="s">
        <v>624</v>
      </c>
      <c r="I48" s="204"/>
    </row>
    <row r="49" spans="1:9" ht="30" customHeight="1">
      <c r="A49" s="205"/>
      <c r="B49" s="973" t="s">
        <v>626</v>
      </c>
      <c r="C49" s="973"/>
      <c r="D49" s="833"/>
      <c r="E49" s="753"/>
      <c r="F49" s="739"/>
      <c r="G49" s="595"/>
      <c r="H49" s="212" t="s">
        <v>624</v>
      </c>
      <c r="I49" s="204"/>
    </row>
    <row r="50" spans="1:9" ht="30" customHeight="1">
      <c r="A50" s="205"/>
      <c r="B50" s="973" t="s">
        <v>627</v>
      </c>
      <c r="C50" s="973"/>
      <c r="D50" s="833"/>
      <c r="E50" s="753"/>
      <c r="F50" s="739"/>
      <c r="G50" s="595"/>
      <c r="H50" s="212" t="s">
        <v>625</v>
      </c>
      <c r="I50" s="204"/>
    </row>
    <row r="51" spans="1:9" ht="30" customHeight="1">
      <c r="A51" s="205"/>
      <c r="B51" s="973" t="s">
        <v>628</v>
      </c>
      <c r="C51" s="973"/>
      <c r="D51" s="833"/>
      <c r="E51" s="753"/>
      <c r="F51" s="739"/>
      <c r="G51" s="595"/>
      <c r="H51" s="212" t="s">
        <v>625</v>
      </c>
      <c r="I51" s="204"/>
    </row>
    <row r="52" spans="1:9" ht="30" customHeight="1">
      <c r="A52" s="205" t="s">
        <v>602</v>
      </c>
      <c r="B52" s="973" t="s">
        <v>1027</v>
      </c>
      <c r="C52" s="973"/>
      <c r="D52" s="833"/>
      <c r="E52" s="753"/>
      <c r="F52" s="739"/>
      <c r="G52" s="595"/>
      <c r="H52" s="212" t="s">
        <v>629</v>
      </c>
      <c r="I52" s="204"/>
    </row>
    <row r="53" spans="1:9" ht="30" customHeight="1">
      <c r="A53" s="205"/>
      <c r="B53" s="973" t="s">
        <v>1026</v>
      </c>
      <c r="C53" s="973"/>
      <c r="D53" s="833"/>
      <c r="E53" s="753"/>
      <c r="F53" s="739"/>
      <c r="G53" s="595"/>
      <c r="H53" s="212" t="s">
        <v>629</v>
      </c>
      <c r="I53" s="204"/>
    </row>
    <row r="54" spans="1:9" ht="30" customHeight="1">
      <c r="A54" s="213">
        <v>27</v>
      </c>
      <c r="B54" s="973" t="s">
        <v>418</v>
      </c>
      <c r="C54" s="973"/>
      <c r="D54" s="833"/>
      <c r="E54" s="753"/>
      <c r="F54" s="739"/>
      <c r="G54" s="595"/>
      <c r="H54" s="212" t="s">
        <v>419</v>
      </c>
      <c r="I54" s="204"/>
    </row>
    <row r="55" spans="1:9" ht="26.4">
      <c r="A55" s="213">
        <v>28</v>
      </c>
      <c r="B55" s="1014" t="s">
        <v>420</v>
      </c>
      <c r="C55" s="1014"/>
      <c r="D55" s="805">
        <v>-2283</v>
      </c>
      <c r="E55" s="805">
        <v>-2693</v>
      </c>
      <c r="F55" s="805">
        <v>-1146</v>
      </c>
      <c r="G55" s="805">
        <v>-868</v>
      </c>
      <c r="H55" s="212" t="s">
        <v>421</v>
      </c>
      <c r="I55" s="622"/>
    </row>
    <row r="56" spans="1:9">
      <c r="A56" s="213">
        <v>29</v>
      </c>
      <c r="B56" s="1014" t="s">
        <v>422</v>
      </c>
      <c r="C56" s="1014"/>
      <c r="D56" s="843">
        <f>D19+D22</f>
        <v>33820</v>
      </c>
      <c r="E56" s="805">
        <f>E19+E22</f>
        <v>20268</v>
      </c>
      <c r="F56" s="805">
        <f>F19+F22</f>
        <v>21815</v>
      </c>
      <c r="G56" s="805">
        <v>22092</v>
      </c>
      <c r="H56" s="212" t="s">
        <v>423</v>
      </c>
      <c r="I56" s="622"/>
    </row>
    <row r="57" spans="1:9">
      <c r="A57" s="1018" t="s">
        <v>424</v>
      </c>
      <c r="B57" s="1019"/>
      <c r="C57" s="1019"/>
      <c r="D57" s="1019"/>
      <c r="E57" s="1019"/>
      <c r="F57" s="1019"/>
      <c r="G57" s="1019"/>
      <c r="H57" s="1019"/>
      <c r="I57" s="1020"/>
    </row>
    <row r="58" spans="1:9">
      <c r="A58" s="213">
        <v>30</v>
      </c>
      <c r="B58" s="973" t="s">
        <v>354</v>
      </c>
      <c r="C58" s="973"/>
      <c r="D58" s="833"/>
      <c r="E58" s="753"/>
      <c r="F58" s="739"/>
      <c r="G58" s="595"/>
      <c r="H58" s="212" t="s">
        <v>425</v>
      </c>
      <c r="I58" s="204"/>
    </row>
    <row r="59" spans="1:9">
      <c r="A59" s="205">
        <v>31</v>
      </c>
      <c r="B59" s="973" t="s">
        <v>426</v>
      </c>
      <c r="C59" s="973"/>
      <c r="D59" s="833"/>
      <c r="E59" s="753"/>
      <c r="F59" s="739"/>
      <c r="G59" s="595"/>
      <c r="H59" s="212"/>
      <c r="I59" s="204"/>
    </row>
    <row r="60" spans="1:9">
      <c r="A60" s="213">
        <v>32</v>
      </c>
      <c r="B60" s="1017" t="s">
        <v>427</v>
      </c>
      <c r="C60" s="1017"/>
      <c r="D60" s="840"/>
      <c r="E60" s="759"/>
      <c r="F60" s="745"/>
      <c r="G60" s="601"/>
      <c r="H60" s="212"/>
      <c r="I60" s="204"/>
    </row>
    <row r="61" spans="1:9" ht="30" customHeight="1">
      <c r="A61" s="213">
        <v>33</v>
      </c>
      <c r="B61" s="973" t="s">
        <v>428</v>
      </c>
      <c r="C61" s="973"/>
      <c r="D61" s="833"/>
      <c r="E61" s="753"/>
      <c r="F61" s="739"/>
      <c r="G61" s="595"/>
      <c r="H61" s="212" t="s">
        <v>429</v>
      </c>
      <c r="I61" s="204"/>
    </row>
    <row r="62" spans="1:9" ht="30" customHeight="1">
      <c r="A62" s="213"/>
      <c r="B62" s="973" t="s">
        <v>1028</v>
      </c>
      <c r="C62" s="973"/>
      <c r="D62" s="833"/>
      <c r="E62" s="753"/>
      <c r="F62" s="739"/>
      <c r="G62" s="595"/>
      <c r="H62" s="212" t="s">
        <v>429</v>
      </c>
      <c r="I62" s="204"/>
    </row>
    <row r="63" spans="1:9" ht="30" customHeight="1">
      <c r="A63" s="213">
        <v>34</v>
      </c>
      <c r="B63" s="973" t="s">
        <v>430</v>
      </c>
      <c r="C63" s="973"/>
      <c r="D63" s="833"/>
      <c r="E63" s="753"/>
      <c r="F63" s="739"/>
      <c r="G63" s="595"/>
      <c r="H63" s="212" t="s">
        <v>431</v>
      </c>
      <c r="I63" s="204"/>
    </row>
    <row r="64" spans="1:9">
      <c r="A64" s="213">
        <v>35</v>
      </c>
      <c r="B64" s="973" t="s">
        <v>432</v>
      </c>
      <c r="C64" s="973"/>
      <c r="D64" s="833"/>
      <c r="E64" s="753"/>
      <c r="F64" s="739"/>
      <c r="G64" s="595"/>
      <c r="H64" s="212" t="s">
        <v>429</v>
      </c>
      <c r="I64" s="204"/>
    </row>
    <row r="65" spans="1:9">
      <c r="A65" s="213">
        <v>36</v>
      </c>
      <c r="B65" s="1014" t="s">
        <v>433</v>
      </c>
      <c r="C65" s="1014"/>
      <c r="D65" s="838" t="s">
        <v>1084</v>
      </c>
      <c r="E65" s="805">
        <v>0</v>
      </c>
      <c r="F65" s="805">
        <v>0</v>
      </c>
      <c r="G65" s="805">
        <v>0</v>
      </c>
      <c r="H65" s="212" t="s">
        <v>434</v>
      </c>
      <c r="I65" s="204"/>
    </row>
    <row r="66" spans="1:9">
      <c r="A66" s="1018" t="s">
        <v>631</v>
      </c>
      <c r="B66" s="1019"/>
      <c r="C66" s="1019"/>
      <c r="D66" s="1019"/>
      <c r="E66" s="1019"/>
      <c r="F66" s="1019"/>
      <c r="G66" s="1019"/>
      <c r="H66" s="1019"/>
      <c r="I66" s="1020"/>
    </row>
    <row r="67" spans="1:9" ht="26.4">
      <c r="A67" s="213">
        <v>37</v>
      </c>
      <c r="B67" s="973" t="s">
        <v>435</v>
      </c>
      <c r="C67" s="973"/>
      <c r="D67" s="833"/>
      <c r="E67" s="753"/>
      <c r="F67" s="739"/>
      <c r="G67" s="595"/>
      <c r="H67" s="212" t="s">
        <v>436</v>
      </c>
      <c r="I67" s="204"/>
    </row>
    <row r="68" spans="1:9" ht="36" customHeight="1">
      <c r="A68" s="213">
        <v>38</v>
      </c>
      <c r="B68" s="980" t="s">
        <v>632</v>
      </c>
      <c r="C68" s="982"/>
      <c r="D68" s="834"/>
      <c r="E68" s="754"/>
      <c r="F68" s="740"/>
      <c r="G68" s="595"/>
      <c r="H68" s="212" t="s">
        <v>438</v>
      </c>
      <c r="I68" s="204"/>
    </row>
    <row r="69" spans="1:9" ht="45" customHeight="1">
      <c r="A69" s="213">
        <v>39</v>
      </c>
      <c r="B69" s="973" t="s">
        <v>1019</v>
      </c>
      <c r="C69" s="973"/>
      <c r="D69" s="833"/>
      <c r="E69" s="753"/>
      <c r="F69" s="739"/>
      <c r="G69" s="595"/>
      <c r="H69" s="212" t="s">
        <v>1020</v>
      </c>
      <c r="I69" s="204"/>
    </row>
    <row r="70" spans="1:9" ht="30" customHeight="1">
      <c r="A70" s="213">
        <v>40</v>
      </c>
      <c r="B70" s="973" t="s">
        <v>1021</v>
      </c>
      <c r="C70" s="973"/>
      <c r="D70" s="833"/>
      <c r="E70" s="753"/>
      <c r="F70" s="739"/>
      <c r="G70" s="595"/>
      <c r="H70" s="212" t="s">
        <v>442</v>
      </c>
      <c r="I70" s="204"/>
    </row>
    <row r="71" spans="1:9" ht="45" customHeight="1">
      <c r="A71" s="213">
        <v>41</v>
      </c>
      <c r="B71" s="973" t="s">
        <v>1029</v>
      </c>
      <c r="C71" s="973"/>
      <c r="D71" s="833"/>
      <c r="E71" s="753"/>
      <c r="F71" s="739"/>
      <c r="G71" s="595"/>
      <c r="H71" s="212"/>
      <c r="I71" s="204"/>
    </row>
    <row r="72" spans="1:9" ht="66.75" customHeight="1">
      <c r="A72" s="213" t="s">
        <v>603</v>
      </c>
      <c r="B72" s="973" t="s">
        <v>633</v>
      </c>
      <c r="C72" s="973"/>
      <c r="D72" s="833"/>
      <c r="E72" s="753"/>
      <c r="F72" s="739"/>
      <c r="G72" s="595"/>
      <c r="H72" s="212" t="s">
        <v>634</v>
      </c>
      <c r="I72" s="204"/>
    </row>
    <row r="73" spans="1:9" ht="45" customHeight="1">
      <c r="A73" s="10"/>
      <c r="B73" s="973" t="s">
        <v>635</v>
      </c>
      <c r="C73" s="973"/>
      <c r="D73" s="833"/>
      <c r="E73" s="753"/>
      <c r="F73" s="739"/>
      <c r="G73" s="595"/>
      <c r="H73" s="212"/>
      <c r="I73" s="204"/>
    </row>
    <row r="74" spans="1:9" ht="45" customHeight="1">
      <c r="A74" s="213" t="s">
        <v>604</v>
      </c>
      <c r="B74" s="973" t="s">
        <v>636</v>
      </c>
      <c r="C74" s="973"/>
      <c r="D74" s="833"/>
      <c r="E74" s="753"/>
      <c r="F74" s="739"/>
      <c r="G74" s="595"/>
      <c r="H74" s="212" t="s">
        <v>637</v>
      </c>
      <c r="I74" s="204"/>
    </row>
    <row r="75" spans="1:9" ht="45" customHeight="1">
      <c r="A75" s="10"/>
      <c r="B75" s="973" t="s">
        <v>638</v>
      </c>
      <c r="C75" s="973"/>
      <c r="D75" s="833"/>
      <c r="E75" s="753"/>
      <c r="F75" s="739"/>
      <c r="G75" s="595"/>
      <c r="H75" s="212"/>
      <c r="I75" s="204"/>
    </row>
    <row r="76" spans="1:9" ht="45" customHeight="1">
      <c r="A76" s="213" t="s">
        <v>605</v>
      </c>
      <c r="B76" s="973" t="s">
        <v>639</v>
      </c>
      <c r="C76" s="973"/>
      <c r="D76" s="833"/>
      <c r="E76" s="753"/>
      <c r="F76" s="739"/>
      <c r="G76" s="595"/>
      <c r="H76" s="212" t="s">
        <v>640</v>
      </c>
      <c r="I76" s="204"/>
    </row>
    <row r="77" spans="1:9" ht="45" customHeight="1">
      <c r="A77" s="213"/>
      <c r="B77" s="973" t="s">
        <v>641</v>
      </c>
      <c r="C77" s="973"/>
      <c r="D77" s="833"/>
      <c r="E77" s="753"/>
      <c r="F77" s="739"/>
      <c r="G77" s="595"/>
      <c r="H77" s="212" t="s">
        <v>624</v>
      </c>
      <c r="I77" s="204"/>
    </row>
    <row r="78" spans="1:9" ht="45" customHeight="1">
      <c r="A78" s="213"/>
      <c r="B78" s="973" t="s">
        <v>642</v>
      </c>
      <c r="C78" s="973"/>
      <c r="D78" s="833"/>
      <c r="E78" s="753"/>
      <c r="F78" s="739"/>
      <c r="G78" s="595"/>
      <c r="H78" s="212" t="s">
        <v>625</v>
      </c>
      <c r="I78" s="204"/>
    </row>
    <row r="79" spans="1:9" ht="15" customHeight="1">
      <c r="A79" s="213"/>
      <c r="B79" s="973" t="s">
        <v>630</v>
      </c>
      <c r="C79" s="973"/>
      <c r="D79" s="833"/>
      <c r="E79" s="753"/>
      <c r="F79" s="739"/>
      <c r="G79" s="595"/>
      <c r="H79" s="212" t="s">
        <v>629</v>
      </c>
      <c r="I79" s="623"/>
    </row>
    <row r="80" spans="1:9">
      <c r="A80" s="213">
        <v>43</v>
      </c>
      <c r="B80" s="1014" t="s">
        <v>445</v>
      </c>
      <c r="C80" s="1014"/>
      <c r="D80" s="805">
        <v>0</v>
      </c>
      <c r="E80" s="816">
        <f>E67+E77</f>
        <v>0</v>
      </c>
      <c r="F80" s="816">
        <f>F67+F77</f>
        <v>0</v>
      </c>
      <c r="G80" s="805">
        <v>0</v>
      </c>
      <c r="H80" s="212" t="s">
        <v>446</v>
      </c>
      <c r="I80" s="622"/>
    </row>
    <row r="81" spans="1:9">
      <c r="A81" s="213">
        <v>44</v>
      </c>
      <c r="B81" s="1014" t="s">
        <v>447</v>
      </c>
      <c r="C81" s="1014"/>
      <c r="D81" s="805">
        <v>0</v>
      </c>
      <c r="E81" s="805">
        <f>E65-E80</f>
        <v>0</v>
      </c>
      <c r="F81" s="805">
        <f>F65-F80</f>
        <v>0</v>
      </c>
      <c r="G81" s="805">
        <v>0</v>
      </c>
      <c r="H81" s="212" t="s">
        <v>448</v>
      </c>
      <c r="I81" s="622"/>
    </row>
    <row r="82" spans="1:9">
      <c r="A82" s="213">
        <v>45</v>
      </c>
      <c r="B82" s="1014" t="s">
        <v>449</v>
      </c>
      <c r="C82" s="1014"/>
      <c r="D82" s="805">
        <f>D56+D81</f>
        <v>33820</v>
      </c>
      <c r="E82" s="805">
        <f>E56+E81</f>
        <v>20268</v>
      </c>
      <c r="F82" s="805">
        <f>F56+F81</f>
        <v>21815</v>
      </c>
      <c r="G82" s="805">
        <v>22092</v>
      </c>
      <c r="H82" s="212" t="s">
        <v>450</v>
      </c>
      <c r="I82" s="622"/>
    </row>
    <row r="83" spans="1:9">
      <c r="A83" s="1018" t="s">
        <v>451</v>
      </c>
      <c r="B83" s="1019"/>
      <c r="C83" s="1019"/>
      <c r="D83" s="1019"/>
      <c r="E83" s="1019"/>
      <c r="F83" s="1019"/>
      <c r="G83" s="1019"/>
      <c r="H83" s="1019"/>
      <c r="I83" s="1020"/>
    </row>
    <row r="84" spans="1:9">
      <c r="A84" s="205">
        <v>46</v>
      </c>
      <c r="B84" s="973" t="s">
        <v>354</v>
      </c>
      <c r="C84" s="973"/>
      <c r="D84" s="833"/>
      <c r="E84" s="753"/>
      <c r="F84" s="739"/>
      <c r="G84" s="595"/>
      <c r="H84" s="212" t="s">
        <v>452</v>
      </c>
      <c r="I84" s="204"/>
    </row>
    <row r="85" spans="1:9" ht="30" customHeight="1">
      <c r="A85" s="205">
        <v>47</v>
      </c>
      <c r="B85" s="973" t="s">
        <v>453</v>
      </c>
      <c r="C85" s="973"/>
      <c r="D85" s="833"/>
      <c r="E85" s="753"/>
      <c r="F85" s="739"/>
      <c r="G85" s="595"/>
      <c r="H85" s="212" t="s">
        <v>454</v>
      </c>
      <c r="I85" s="204"/>
    </row>
    <row r="86" spans="1:9" ht="45" customHeight="1">
      <c r="A86" s="205">
        <v>48</v>
      </c>
      <c r="B86" s="973" t="s">
        <v>643</v>
      </c>
      <c r="C86" s="973"/>
      <c r="D86" s="833"/>
      <c r="E86" s="753"/>
      <c r="F86" s="739"/>
      <c r="G86" s="595"/>
      <c r="H86" s="212" t="s">
        <v>456</v>
      </c>
      <c r="I86" s="204"/>
    </row>
    <row r="87" spans="1:9">
      <c r="A87" s="205">
        <v>49</v>
      </c>
      <c r="B87" s="973" t="s">
        <v>432</v>
      </c>
      <c r="C87" s="973"/>
      <c r="D87" s="833"/>
      <c r="E87" s="753"/>
      <c r="F87" s="739"/>
      <c r="G87" s="595"/>
      <c r="H87" s="212" t="s">
        <v>454</v>
      </c>
      <c r="I87" s="204"/>
    </row>
    <row r="88" spans="1:9">
      <c r="A88" s="205">
        <v>50</v>
      </c>
      <c r="B88" s="973" t="s">
        <v>457</v>
      </c>
      <c r="C88" s="973"/>
      <c r="D88" s="833"/>
      <c r="E88" s="753"/>
      <c r="F88" s="739"/>
      <c r="G88" s="595"/>
      <c r="H88" s="212" t="s">
        <v>458</v>
      </c>
      <c r="I88" s="204"/>
    </row>
    <row r="89" spans="1:9">
      <c r="A89" s="205">
        <v>51</v>
      </c>
      <c r="B89" s="1014" t="s">
        <v>459</v>
      </c>
      <c r="C89" s="1014"/>
      <c r="D89" s="838" t="s">
        <v>1084</v>
      </c>
      <c r="E89" s="805">
        <v>0</v>
      </c>
      <c r="F89" s="805">
        <v>0</v>
      </c>
      <c r="G89" s="805">
        <v>0</v>
      </c>
      <c r="H89" s="212"/>
      <c r="I89" s="622"/>
    </row>
    <row r="90" spans="1:9">
      <c r="A90" s="1054" t="s">
        <v>460</v>
      </c>
      <c r="B90" s="1055"/>
      <c r="C90" s="1055"/>
      <c r="D90" s="1055"/>
      <c r="E90" s="1055"/>
      <c r="F90" s="1055"/>
      <c r="G90" s="1055"/>
      <c r="H90" s="1055"/>
      <c r="I90" s="1056"/>
    </row>
    <row r="91" spans="1:9" ht="26.4">
      <c r="A91" s="205">
        <v>52</v>
      </c>
      <c r="B91" s="980" t="s">
        <v>461</v>
      </c>
      <c r="C91" s="982"/>
      <c r="D91" s="834"/>
      <c r="E91" s="754"/>
      <c r="F91" s="740"/>
      <c r="G91" s="596"/>
      <c r="H91" s="212" t="s">
        <v>462</v>
      </c>
      <c r="I91" s="204"/>
    </row>
    <row r="92" spans="1:9" ht="30" customHeight="1">
      <c r="A92" s="205">
        <v>53</v>
      </c>
      <c r="B92" s="980" t="s">
        <v>463</v>
      </c>
      <c r="C92" s="982"/>
      <c r="D92" s="834"/>
      <c r="E92" s="754"/>
      <c r="F92" s="740"/>
      <c r="G92" s="596"/>
      <c r="H92" s="212" t="s">
        <v>464</v>
      </c>
      <c r="I92" s="204"/>
    </row>
    <row r="93" spans="1:9" ht="45" customHeight="1">
      <c r="A93" s="205">
        <v>54</v>
      </c>
      <c r="B93" s="1015" t="s">
        <v>465</v>
      </c>
      <c r="C93" s="1016"/>
      <c r="D93" s="839"/>
      <c r="E93" s="758"/>
      <c r="F93" s="744"/>
      <c r="G93" s="600"/>
      <c r="H93" s="212" t="s">
        <v>466</v>
      </c>
      <c r="I93" s="204"/>
    </row>
    <row r="94" spans="1:9" ht="45" customHeight="1">
      <c r="A94" s="213" t="s">
        <v>606</v>
      </c>
      <c r="B94" s="980" t="s">
        <v>644</v>
      </c>
      <c r="C94" s="982"/>
      <c r="D94" s="834"/>
      <c r="E94" s="754"/>
      <c r="F94" s="740"/>
      <c r="G94" s="596"/>
      <c r="H94" s="212"/>
      <c r="I94" s="204"/>
    </row>
    <row r="95" spans="1:9" ht="45" customHeight="1">
      <c r="A95" s="213" t="s">
        <v>607</v>
      </c>
      <c r="B95" s="980" t="s">
        <v>645</v>
      </c>
      <c r="C95" s="982"/>
      <c r="D95" s="834"/>
      <c r="E95" s="754"/>
      <c r="F95" s="740"/>
      <c r="G95" s="596"/>
      <c r="H95" s="212"/>
      <c r="I95" s="204"/>
    </row>
    <row r="96" spans="1:9" ht="30" customHeight="1">
      <c r="A96" s="205">
        <v>55</v>
      </c>
      <c r="B96" s="980" t="s">
        <v>1022</v>
      </c>
      <c r="C96" s="982"/>
      <c r="D96" s="834"/>
      <c r="E96" s="754"/>
      <c r="F96" s="740"/>
      <c r="G96" s="596"/>
      <c r="H96" s="212" t="s">
        <v>468</v>
      </c>
      <c r="I96" s="204"/>
    </row>
    <row r="97" spans="1:9" ht="45" customHeight="1">
      <c r="A97" s="205">
        <v>56</v>
      </c>
      <c r="B97" s="980" t="s">
        <v>646</v>
      </c>
      <c r="C97" s="982"/>
      <c r="D97" s="834"/>
      <c r="E97" s="754"/>
      <c r="F97" s="740"/>
      <c r="G97" s="596"/>
      <c r="H97" s="212"/>
      <c r="I97" s="204"/>
    </row>
    <row r="98" spans="1:9" ht="45" customHeight="1">
      <c r="A98" s="213" t="s">
        <v>608</v>
      </c>
      <c r="B98" s="980" t="s">
        <v>647</v>
      </c>
      <c r="C98" s="982"/>
      <c r="D98" s="834"/>
      <c r="E98" s="754"/>
      <c r="F98" s="740"/>
      <c r="G98" s="596"/>
      <c r="H98" s="212" t="s">
        <v>634</v>
      </c>
      <c r="I98" s="204"/>
    </row>
    <row r="99" spans="1:9" ht="30" customHeight="1">
      <c r="A99" s="213"/>
      <c r="B99" s="980" t="s">
        <v>635</v>
      </c>
      <c r="C99" s="982"/>
      <c r="D99" s="834"/>
      <c r="E99" s="754"/>
      <c r="F99" s="740"/>
      <c r="G99" s="596"/>
      <c r="H99" s="212"/>
      <c r="I99" s="204"/>
    </row>
    <row r="100" spans="1:9" ht="45" customHeight="1">
      <c r="A100" s="213" t="s">
        <v>609</v>
      </c>
      <c r="B100" s="980" t="s">
        <v>648</v>
      </c>
      <c r="C100" s="982"/>
      <c r="D100" s="834"/>
      <c r="E100" s="754"/>
      <c r="F100" s="740"/>
      <c r="G100" s="596"/>
      <c r="H100" s="212" t="s">
        <v>649</v>
      </c>
      <c r="I100" s="204"/>
    </row>
    <row r="101" spans="1:9" ht="30" customHeight="1">
      <c r="A101" s="213"/>
      <c r="B101" s="980" t="s">
        <v>650</v>
      </c>
      <c r="C101" s="982"/>
      <c r="D101" s="834"/>
      <c r="E101" s="754"/>
      <c r="F101" s="740"/>
      <c r="G101" s="596"/>
      <c r="H101" s="212"/>
      <c r="I101" s="204"/>
    </row>
    <row r="102" spans="1:9" ht="30" customHeight="1">
      <c r="A102" s="213" t="s">
        <v>610</v>
      </c>
      <c r="B102" s="1010" t="s">
        <v>651</v>
      </c>
      <c r="C102" s="1011"/>
      <c r="D102" s="836"/>
      <c r="E102" s="756"/>
      <c r="F102" s="742"/>
      <c r="G102" s="597"/>
      <c r="H102" s="193" t="s">
        <v>640</v>
      </c>
      <c r="I102" s="204"/>
    </row>
    <row r="103" spans="1:9" ht="30" customHeight="1">
      <c r="A103" s="194"/>
      <c r="B103" s="1010" t="s">
        <v>641</v>
      </c>
      <c r="C103" s="1011"/>
      <c r="D103" s="836"/>
      <c r="E103" s="756"/>
      <c r="F103" s="742"/>
      <c r="G103" s="597"/>
      <c r="H103" s="217" t="s">
        <v>624</v>
      </c>
      <c r="I103" s="204"/>
    </row>
    <row r="104" spans="1:9" ht="30" customHeight="1">
      <c r="A104" s="194"/>
      <c r="B104" s="1010" t="s">
        <v>642</v>
      </c>
      <c r="C104" s="1011"/>
      <c r="D104" s="836"/>
      <c r="E104" s="756"/>
      <c r="F104" s="742"/>
      <c r="G104" s="597"/>
      <c r="H104" s="193" t="s">
        <v>625</v>
      </c>
      <c r="I104" s="204"/>
    </row>
    <row r="105" spans="1:9" ht="15" customHeight="1">
      <c r="A105" s="194"/>
      <c r="B105" s="1010" t="s">
        <v>630</v>
      </c>
      <c r="C105" s="1011"/>
      <c r="D105" s="836"/>
      <c r="E105" s="756"/>
      <c r="F105" s="742"/>
      <c r="G105" s="597"/>
      <c r="H105" s="193" t="s">
        <v>629</v>
      </c>
      <c r="I105" s="204"/>
    </row>
    <row r="106" spans="1:9">
      <c r="A106" s="593">
        <v>57</v>
      </c>
      <c r="B106" s="1008" t="s">
        <v>469</v>
      </c>
      <c r="C106" s="1009"/>
      <c r="D106" s="835">
        <v>0</v>
      </c>
      <c r="E106" s="818">
        <f>E91+E97</f>
        <v>0</v>
      </c>
      <c r="F106" s="810">
        <v>0</v>
      </c>
      <c r="G106" s="810">
        <v>0</v>
      </c>
      <c r="H106" s="193" t="s">
        <v>470</v>
      </c>
      <c r="I106" s="622"/>
    </row>
    <row r="107" spans="1:9">
      <c r="A107" s="593">
        <v>58</v>
      </c>
      <c r="B107" s="1008" t="s">
        <v>471</v>
      </c>
      <c r="C107" s="1009"/>
      <c r="D107" s="835">
        <v>0</v>
      </c>
      <c r="E107" s="818">
        <f>E89-E106</f>
        <v>0</v>
      </c>
      <c r="F107" s="810">
        <v>0</v>
      </c>
      <c r="G107" s="810">
        <v>0</v>
      </c>
      <c r="H107" s="193" t="s">
        <v>472</v>
      </c>
      <c r="I107" s="622"/>
    </row>
    <row r="108" spans="1:9">
      <c r="A108" s="593">
        <v>59</v>
      </c>
      <c r="B108" s="1008" t="s">
        <v>473</v>
      </c>
      <c r="C108" s="1009"/>
      <c r="D108" s="844">
        <f>D82</f>
        <v>33820</v>
      </c>
      <c r="E108" s="817">
        <f>E82</f>
        <v>20268</v>
      </c>
      <c r="F108" s="810">
        <f>F82</f>
        <v>21815</v>
      </c>
      <c r="G108" s="810">
        <v>22092</v>
      </c>
      <c r="H108" s="193" t="s">
        <v>474</v>
      </c>
      <c r="I108" s="622"/>
    </row>
    <row r="109" spans="1:9" ht="45" customHeight="1">
      <c r="A109" s="194" t="s">
        <v>611</v>
      </c>
      <c r="B109" s="1010" t="s">
        <v>652</v>
      </c>
      <c r="C109" s="1011"/>
      <c r="D109" s="806">
        <v>11790</v>
      </c>
      <c r="E109" s="806">
        <f>[1]COSIFE!$C$21</f>
        <v>23515.526440000001</v>
      </c>
      <c r="F109" s="806">
        <v>8555.7768880000003</v>
      </c>
      <c r="G109" s="809">
        <v>7770</v>
      </c>
      <c r="H109" s="193"/>
      <c r="I109" s="204"/>
    </row>
    <row r="110" spans="1:9" ht="39.6">
      <c r="A110" s="194"/>
      <c r="B110" s="1010" t="s">
        <v>653</v>
      </c>
      <c r="C110" s="1011"/>
      <c r="D110" s="836"/>
      <c r="E110" s="756"/>
      <c r="F110" s="809"/>
      <c r="G110" s="809"/>
      <c r="H110" s="193" t="s">
        <v>654</v>
      </c>
      <c r="I110" s="204"/>
    </row>
    <row r="111" spans="1:9" ht="39.6">
      <c r="A111" s="194"/>
      <c r="B111" s="1010" t="s">
        <v>655</v>
      </c>
      <c r="C111" s="1011"/>
      <c r="D111" s="836"/>
      <c r="E111" s="756"/>
      <c r="F111" s="809"/>
      <c r="G111" s="809"/>
      <c r="H111" s="193" t="s">
        <v>656</v>
      </c>
      <c r="I111" s="204"/>
    </row>
    <row r="112" spans="1:9" ht="39.6">
      <c r="A112" s="194"/>
      <c r="B112" s="1010" t="s">
        <v>657</v>
      </c>
      <c r="C112" s="1011"/>
      <c r="D112" s="836"/>
      <c r="E112" s="756"/>
      <c r="F112" s="809"/>
      <c r="G112" s="809"/>
      <c r="H112" s="193" t="s">
        <v>658</v>
      </c>
      <c r="I112" s="204"/>
    </row>
    <row r="113" spans="1:9">
      <c r="A113" s="593">
        <v>60</v>
      </c>
      <c r="B113" s="1008" t="s">
        <v>475</v>
      </c>
      <c r="C113" s="1009"/>
      <c r="D113" s="807">
        <f>D109</f>
        <v>11790</v>
      </c>
      <c r="E113" s="807">
        <f>E109</f>
        <v>23515.526440000001</v>
      </c>
      <c r="F113" s="807">
        <f>F109</f>
        <v>8555.7768880000003</v>
      </c>
      <c r="G113" s="810">
        <v>7770</v>
      </c>
      <c r="H113" s="193"/>
      <c r="I113" s="622"/>
    </row>
    <row r="114" spans="1:9">
      <c r="A114" s="1047" t="s">
        <v>476</v>
      </c>
      <c r="B114" s="1048"/>
      <c r="C114" s="1048"/>
      <c r="D114" s="1048"/>
      <c r="E114" s="1048"/>
      <c r="F114" s="1048"/>
      <c r="G114" s="1048"/>
      <c r="H114" s="1048"/>
      <c r="I114" s="1049"/>
    </row>
    <row r="115" spans="1:9">
      <c r="A115" s="593">
        <v>61</v>
      </c>
      <c r="B115" s="1008" t="s">
        <v>659</v>
      </c>
      <c r="C115" s="1009"/>
      <c r="D115" s="802">
        <v>102.694</v>
      </c>
      <c r="E115" s="802">
        <v>46.36</v>
      </c>
      <c r="F115" s="802">
        <f>[3]COSIFE!$C$31</f>
        <v>91.369871078534032</v>
      </c>
      <c r="G115" s="802">
        <v>92.53</v>
      </c>
      <c r="H115" s="193" t="s">
        <v>478</v>
      </c>
      <c r="I115" s="622"/>
    </row>
    <row r="116" spans="1:9">
      <c r="A116" s="593">
        <v>62</v>
      </c>
      <c r="B116" s="1008" t="s">
        <v>660</v>
      </c>
      <c r="C116" s="1009"/>
      <c r="D116" s="802">
        <v>102.694</v>
      </c>
      <c r="E116" s="802">
        <v>46.36</v>
      </c>
      <c r="F116" s="802">
        <f>[3]COSIFE!$C$33</f>
        <v>91.369871078534032</v>
      </c>
      <c r="G116" s="802">
        <v>92.53</v>
      </c>
      <c r="H116" s="193" t="s">
        <v>480</v>
      </c>
      <c r="I116" s="622"/>
    </row>
    <row r="117" spans="1:9">
      <c r="A117" s="593">
        <v>63</v>
      </c>
      <c r="B117" s="1008" t="s">
        <v>661</v>
      </c>
      <c r="C117" s="1009"/>
      <c r="D117" s="802">
        <v>102.694</v>
      </c>
      <c r="E117" s="802">
        <v>46.36</v>
      </c>
      <c r="F117" s="802">
        <f>[3]COSIFE!$C$35</f>
        <v>91.369871078534032</v>
      </c>
      <c r="G117" s="802">
        <v>92.53</v>
      </c>
      <c r="H117" s="193" t="s">
        <v>482</v>
      </c>
      <c r="I117" s="622"/>
    </row>
    <row r="118" spans="1:9" ht="60" customHeight="1">
      <c r="A118" s="593">
        <v>64</v>
      </c>
      <c r="B118" s="1008" t="s">
        <v>483</v>
      </c>
      <c r="C118" s="1009"/>
      <c r="D118" s="835"/>
      <c r="E118" s="755"/>
      <c r="F118" s="741"/>
      <c r="G118" s="598"/>
      <c r="H118" s="193" t="s">
        <v>484</v>
      </c>
      <c r="I118" s="622"/>
    </row>
    <row r="119" spans="1:9">
      <c r="A119" s="593">
        <v>65</v>
      </c>
      <c r="B119" s="1008" t="s">
        <v>485</v>
      </c>
      <c r="C119" s="1009"/>
      <c r="D119" s="835"/>
      <c r="E119" s="755"/>
      <c r="F119" s="741"/>
      <c r="G119" s="598"/>
      <c r="H119" s="193"/>
      <c r="I119" s="622"/>
    </row>
    <row r="120" spans="1:9">
      <c r="A120" s="593">
        <v>66</v>
      </c>
      <c r="B120" s="1008" t="s">
        <v>486</v>
      </c>
      <c r="C120" s="1009"/>
      <c r="D120" s="835"/>
      <c r="E120" s="755"/>
      <c r="F120" s="741"/>
      <c r="G120" s="598"/>
      <c r="H120" s="193"/>
      <c r="I120" s="622"/>
    </row>
    <row r="121" spans="1:9">
      <c r="A121" s="593">
        <v>67</v>
      </c>
      <c r="B121" s="1008" t="s">
        <v>487</v>
      </c>
      <c r="C121" s="1009"/>
      <c r="D121" s="835"/>
      <c r="E121" s="755"/>
      <c r="F121" s="741"/>
      <c r="G121" s="598"/>
      <c r="H121" s="193"/>
      <c r="I121" s="622"/>
    </row>
    <row r="122" spans="1:9">
      <c r="A122" s="194" t="s">
        <v>353</v>
      </c>
      <c r="B122" s="1008" t="s">
        <v>488</v>
      </c>
      <c r="C122" s="1009"/>
      <c r="D122" s="835"/>
      <c r="E122" s="755"/>
      <c r="F122" s="741"/>
      <c r="G122" s="598"/>
      <c r="H122" s="193"/>
      <c r="I122" s="622"/>
    </row>
    <row r="123" spans="1:9" ht="26.4">
      <c r="A123" s="593">
        <v>68</v>
      </c>
      <c r="B123" s="1008" t="s">
        <v>489</v>
      </c>
      <c r="C123" s="1009"/>
      <c r="D123" s="835"/>
      <c r="E123" s="755"/>
      <c r="F123" s="741"/>
      <c r="G123" s="598"/>
      <c r="H123" s="193" t="s">
        <v>490</v>
      </c>
      <c r="I123" s="622"/>
    </row>
    <row r="124" spans="1:9" ht="15" customHeight="1">
      <c r="A124" s="593">
        <v>69</v>
      </c>
      <c r="B124" s="1008" t="s">
        <v>491</v>
      </c>
      <c r="C124" s="1009"/>
      <c r="D124" s="835"/>
      <c r="E124" s="755"/>
      <c r="F124" s="741"/>
      <c r="G124" s="598"/>
      <c r="H124" s="193"/>
      <c r="I124" s="624"/>
    </row>
    <row r="125" spans="1:9" ht="15" customHeight="1">
      <c r="A125" s="593">
        <v>70</v>
      </c>
      <c r="B125" s="1008" t="s">
        <v>491</v>
      </c>
      <c r="C125" s="1009"/>
      <c r="D125" s="835"/>
      <c r="E125" s="755"/>
      <c r="F125" s="741"/>
      <c r="G125" s="598"/>
      <c r="H125" s="193"/>
      <c r="I125" s="624"/>
    </row>
    <row r="126" spans="1:9" ht="15" customHeight="1">
      <c r="A126" s="593">
        <v>71</v>
      </c>
      <c r="B126" s="1008" t="s">
        <v>491</v>
      </c>
      <c r="C126" s="1009"/>
      <c r="D126" s="835"/>
      <c r="E126" s="755"/>
      <c r="F126" s="741"/>
      <c r="G126" s="598"/>
      <c r="H126" s="193"/>
      <c r="I126" s="624"/>
    </row>
    <row r="127" spans="1:9">
      <c r="A127" s="1047" t="s">
        <v>493</v>
      </c>
      <c r="B127" s="1048"/>
      <c r="C127" s="1048"/>
      <c r="D127" s="1048"/>
      <c r="E127" s="1048"/>
      <c r="F127" s="1048"/>
      <c r="G127" s="1048"/>
      <c r="H127" s="1048"/>
      <c r="I127" s="1049"/>
    </row>
    <row r="128" spans="1:9" ht="52.8">
      <c r="A128" s="593">
        <v>72</v>
      </c>
      <c r="B128" s="1010" t="s">
        <v>662</v>
      </c>
      <c r="C128" s="1011"/>
      <c r="D128" s="836"/>
      <c r="E128" s="756"/>
      <c r="F128" s="742"/>
      <c r="G128" s="597"/>
      <c r="H128" s="193" t="s">
        <v>1023</v>
      </c>
      <c r="I128" s="214"/>
    </row>
    <row r="129" spans="1:9">
      <c r="A129" s="593">
        <v>73</v>
      </c>
      <c r="B129" s="1010" t="s">
        <v>496</v>
      </c>
      <c r="C129" s="1011"/>
      <c r="D129" s="836"/>
      <c r="E129" s="756"/>
      <c r="F129" s="742"/>
      <c r="G129" s="597"/>
      <c r="H129" s="193" t="s">
        <v>497</v>
      </c>
      <c r="I129" s="214"/>
    </row>
    <row r="130" spans="1:9">
      <c r="A130" s="593">
        <v>74</v>
      </c>
      <c r="B130" s="1010" t="s">
        <v>377</v>
      </c>
      <c r="C130" s="1011"/>
      <c r="D130" s="836"/>
      <c r="E130" s="756"/>
      <c r="F130" s="742"/>
      <c r="G130" s="597"/>
      <c r="H130" s="193"/>
      <c r="I130" s="214"/>
    </row>
    <row r="131" spans="1:9" ht="30" customHeight="1">
      <c r="A131" s="593">
        <v>75</v>
      </c>
      <c r="B131" s="1010" t="s">
        <v>405</v>
      </c>
      <c r="C131" s="1011"/>
      <c r="D131" s="836"/>
      <c r="E131" s="756"/>
      <c r="F131" s="742"/>
      <c r="G131" s="597"/>
      <c r="H131" s="193" t="s">
        <v>499</v>
      </c>
      <c r="I131" s="214"/>
    </row>
    <row r="132" spans="1:9">
      <c r="A132" s="1047" t="s">
        <v>500</v>
      </c>
      <c r="B132" s="1048"/>
      <c r="C132" s="1048"/>
      <c r="D132" s="1048"/>
      <c r="E132" s="1048"/>
      <c r="F132" s="1048"/>
      <c r="G132" s="1048"/>
      <c r="H132" s="1048"/>
      <c r="I132" s="1049"/>
    </row>
    <row r="133" spans="1:9" ht="30" customHeight="1">
      <c r="A133" s="593">
        <v>76</v>
      </c>
      <c r="B133" s="1010" t="s">
        <v>501</v>
      </c>
      <c r="C133" s="1011"/>
      <c r="D133" s="836"/>
      <c r="E133" s="756"/>
      <c r="F133" s="742"/>
      <c r="G133" s="597"/>
      <c r="H133" s="193" t="s">
        <v>502</v>
      </c>
      <c r="I133" s="214"/>
    </row>
    <row r="134" spans="1:9">
      <c r="A134" s="593">
        <v>77</v>
      </c>
      <c r="B134" s="1010" t="s">
        <v>503</v>
      </c>
      <c r="C134" s="1011"/>
      <c r="D134" s="836"/>
      <c r="E134" s="756"/>
      <c r="F134" s="742"/>
      <c r="G134" s="597"/>
      <c r="H134" s="193" t="s">
        <v>502</v>
      </c>
      <c r="I134" s="214"/>
    </row>
    <row r="135" spans="1:9" ht="30" customHeight="1">
      <c r="A135" s="593">
        <v>78</v>
      </c>
      <c r="B135" s="1010" t="s">
        <v>504</v>
      </c>
      <c r="C135" s="1011"/>
      <c r="D135" s="836"/>
      <c r="E135" s="756"/>
      <c r="F135" s="742"/>
      <c r="G135" s="597"/>
      <c r="H135" s="193" t="s">
        <v>502</v>
      </c>
      <c r="I135" s="214"/>
    </row>
    <row r="136" spans="1:9">
      <c r="A136" s="593">
        <v>79</v>
      </c>
      <c r="B136" s="1010" t="s">
        <v>505</v>
      </c>
      <c r="C136" s="1011"/>
      <c r="D136" s="836"/>
      <c r="E136" s="756"/>
      <c r="F136" s="742"/>
      <c r="G136" s="597"/>
      <c r="H136" s="193" t="s">
        <v>502</v>
      </c>
      <c r="I136" s="214"/>
    </row>
    <row r="137" spans="1:9">
      <c r="A137" s="1047" t="s">
        <v>506</v>
      </c>
      <c r="B137" s="1048"/>
      <c r="C137" s="1048"/>
      <c r="D137" s="1048"/>
      <c r="E137" s="1048"/>
      <c r="F137" s="1048"/>
      <c r="G137" s="1048"/>
      <c r="H137" s="1048"/>
      <c r="I137" s="1049"/>
    </row>
    <row r="138" spans="1:9" ht="30" customHeight="1">
      <c r="A138" s="593">
        <v>80</v>
      </c>
      <c r="B138" s="1010" t="s">
        <v>507</v>
      </c>
      <c r="C138" s="1011"/>
      <c r="D138" s="836"/>
      <c r="E138" s="756"/>
      <c r="F138" s="742"/>
      <c r="G138" s="597"/>
      <c r="H138" s="193" t="s">
        <v>1024</v>
      </c>
      <c r="I138" s="214"/>
    </row>
    <row r="139" spans="1:9" ht="30" customHeight="1">
      <c r="A139" s="593">
        <v>81</v>
      </c>
      <c r="B139" s="1010" t="s">
        <v>509</v>
      </c>
      <c r="C139" s="1011"/>
      <c r="D139" s="836"/>
      <c r="E139" s="756"/>
      <c r="F139" s="742"/>
      <c r="G139" s="597"/>
      <c r="H139" s="193" t="s">
        <v>508</v>
      </c>
      <c r="I139" s="214"/>
    </row>
    <row r="140" spans="1:9" ht="30" customHeight="1">
      <c r="A140" s="593">
        <v>82</v>
      </c>
      <c r="B140" s="1010" t="s">
        <v>510</v>
      </c>
      <c r="C140" s="1011"/>
      <c r="D140" s="836"/>
      <c r="E140" s="756"/>
      <c r="F140" s="742"/>
      <c r="G140" s="597"/>
      <c r="H140" s="193" t="s">
        <v>511</v>
      </c>
      <c r="I140" s="214"/>
    </row>
    <row r="141" spans="1:9" ht="30" customHeight="1">
      <c r="A141" s="593">
        <v>83</v>
      </c>
      <c r="B141" s="1010" t="s">
        <v>512</v>
      </c>
      <c r="C141" s="1011"/>
      <c r="D141" s="836"/>
      <c r="E141" s="756"/>
      <c r="F141" s="742"/>
      <c r="G141" s="597"/>
      <c r="H141" s="193" t="s">
        <v>511</v>
      </c>
      <c r="I141" s="214"/>
    </row>
    <row r="142" spans="1:9" ht="30" customHeight="1">
      <c r="A142" s="593">
        <v>84</v>
      </c>
      <c r="B142" s="1010" t="s">
        <v>663</v>
      </c>
      <c r="C142" s="1011"/>
      <c r="D142" s="836"/>
      <c r="E142" s="756"/>
      <c r="F142" s="742"/>
      <c r="G142" s="597"/>
      <c r="H142" s="193" t="s">
        <v>514</v>
      </c>
      <c r="I142" s="214"/>
    </row>
    <row r="143" spans="1:9" ht="30" customHeight="1" thickBot="1">
      <c r="A143" s="594">
        <v>85</v>
      </c>
      <c r="B143" s="1012" t="s">
        <v>515</v>
      </c>
      <c r="C143" s="1013"/>
      <c r="D143" s="837"/>
      <c r="E143" s="757"/>
      <c r="F143" s="743"/>
      <c r="G143" s="599"/>
      <c r="H143" s="196" t="s">
        <v>514</v>
      </c>
      <c r="I143" s="215"/>
    </row>
    <row r="144" spans="1:9" ht="15" thickBot="1">
      <c r="A144" s="1050"/>
      <c r="B144" s="1050"/>
      <c r="C144" s="1050"/>
      <c r="D144" s="1050"/>
      <c r="E144" s="1050"/>
      <c r="F144" s="1050"/>
      <c r="G144" s="1050"/>
      <c r="H144" s="1050"/>
      <c r="I144" s="1050"/>
    </row>
    <row r="145" spans="1:9">
      <c r="A145" s="1051" t="s">
        <v>664</v>
      </c>
      <c r="B145" s="1052"/>
      <c r="C145" s="1052"/>
      <c r="D145" s="1052"/>
      <c r="E145" s="1052"/>
      <c r="F145" s="1052"/>
      <c r="G145" s="1052"/>
      <c r="H145" s="1052"/>
      <c r="I145" s="1053"/>
    </row>
    <row r="146" spans="1:9" ht="45" customHeight="1">
      <c r="A146" s="964" t="s">
        <v>665</v>
      </c>
      <c r="B146" s="965"/>
      <c r="C146" s="965"/>
      <c r="D146" s="965"/>
      <c r="E146" s="965"/>
      <c r="F146" s="965"/>
      <c r="G146" s="965"/>
      <c r="H146" s="965"/>
      <c r="I146" s="966"/>
    </row>
    <row r="147" spans="1:9" ht="45" customHeight="1">
      <c r="A147" s="964" t="s">
        <v>666</v>
      </c>
      <c r="B147" s="965"/>
      <c r="C147" s="965"/>
      <c r="D147" s="965"/>
      <c r="E147" s="965"/>
      <c r="F147" s="965"/>
      <c r="G147" s="965"/>
      <c r="H147" s="965"/>
      <c r="I147" s="966"/>
    </row>
    <row r="148" spans="1:9" ht="30" customHeight="1">
      <c r="A148" s="964" t="s">
        <v>705</v>
      </c>
      <c r="B148" s="965"/>
      <c r="C148" s="965"/>
      <c r="D148" s="965"/>
      <c r="E148" s="965"/>
      <c r="F148" s="965"/>
      <c r="G148" s="965"/>
      <c r="H148" s="965"/>
      <c r="I148" s="966"/>
    </row>
    <row r="149" spans="1:9" ht="30" customHeight="1">
      <c r="A149" s="964" t="s">
        <v>667</v>
      </c>
      <c r="B149" s="965"/>
      <c r="C149" s="965"/>
      <c r="D149" s="965"/>
      <c r="E149" s="965"/>
      <c r="F149" s="965"/>
      <c r="G149" s="965"/>
      <c r="H149" s="965"/>
      <c r="I149" s="966"/>
    </row>
    <row r="150" spans="1:9" ht="45" customHeight="1">
      <c r="A150" s="964" t="s">
        <v>668</v>
      </c>
      <c r="B150" s="965"/>
      <c r="C150" s="965"/>
      <c r="D150" s="965"/>
      <c r="E150" s="965"/>
      <c r="F150" s="965"/>
      <c r="G150" s="965"/>
      <c r="H150" s="965"/>
      <c r="I150" s="966"/>
    </row>
    <row r="151" spans="1:9" ht="45" customHeight="1">
      <c r="A151" s="964" t="s">
        <v>669</v>
      </c>
      <c r="B151" s="965"/>
      <c r="C151" s="965"/>
      <c r="D151" s="965"/>
      <c r="E151" s="965"/>
      <c r="F151" s="965"/>
      <c r="G151" s="965"/>
      <c r="H151" s="965"/>
      <c r="I151" s="966"/>
    </row>
    <row r="152" spans="1:9" ht="45" customHeight="1">
      <c r="A152" s="964" t="s">
        <v>670</v>
      </c>
      <c r="B152" s="965"/>
      <c r="C152" s="965"/>
      <c r="D152" s="965"/>
      <c r="E152" s="965"/>
      <c r="F152" s="965"/>
      <c r="G152" s="965"/>
      <c r="H152" s="965"/>
      <c r="I152" s="966"/>
    </row>
    <row r="153" spans="1:9" ht="30" customHeight="1">
      <c r="A153" s="964" t="s">
        <v>671</v>
      </c>
      <c r="B153" s="965"/>
      <c r="C153" s="965"/>
      <c r="D153" s="965"/>
      <c r="E153" s="965"/>
      <c r="F153" s="965"/>
      <c r="G153" s="965"/>
      <c r="H153" s="965"/>
      <c r="I153" s="966"/>
    </row>
    <row r="154" spans="1:9" ht="30" customHeight="1">
      <c r="A154" s="964" t="s">
        <v>672</v>
      </c>
      <c r="B154" s="965"/>
      <c r="C154" s="965"/>
      <c r="D154" s="965"/>
      <c r="E154" s="965"/>
      <c r="F154" s="965"/>
      <c r="G154" s="965"/>
      <c r="H154" s="965"/>
      <c r="I154" s="966"/>
    </row>
    <row r="155" spans="1:9" ht="30" customHeight="1" thickBot="1">
      <c r="A155" s="967" t="s">
        <v>673</v>
      </c>
      <c r="B155" s="968"/>
      <c r="C155" s="968"/>
      <c r="D155" s="968"/>
      <c r="E155" s="968"/>
      <c r="F155" s="968"/>
      <c r="G155" s="968"/>
      <c r="H155" s="968"/>
      <c r="I155" s="969"/>
    </row>
    <row r="156" spans="1:9" ht="15" thickBot="1">
      <c r="A156" s="1057"/>
      <c r="B156" s="1057"/>
      <c r="C156" s="1057"/>
      <c r="D156" s="1057"/>
      <c r="E156" s="1057"/>
      <c r="F156" s="1057"/>
      <c r="G156" s="1057"/>
      <c r="H156" s="1057"/>
      <c r="I156" s="1057"/>
    </row>
    <row r="157" spans="1:9" ht="15" customHeight="1">
      <c r="A157" s="1051" t="s">
        <v>516</v>
      </c>
      <c r="B157" s="1052"/>
      <c r="C157" s="1052"/>
      <c r="D157" s="1052"/>
      <c r="E157" s="1052"/>
      <c r="F157" s="1052"/>
      <c r="G157" s="1052"/>
      <c r="H157" s="1052"/>
      <c r="I157" s="1053"/>
    </row>
    <row r="158" spans="1:9" ht="15" customHeight="1">
      <c r="A158" s="1000" t="s">
        <v>517</v>
      </c>
      <c r="B158" s="973"/>
      <c r="C158" s="973"/>
      <c r="D158" s="973"/>
      <c r="E158" s="973"/>
      <c r="F158" s="973"/>
      <c r="G158" s="973"/>
      <c r="H158" s="973"/>
      <c r="I158" s="995"/>
    </row>
    <row r="159" spans="1:9" ht="15" customHeight="1">
      <c r="A159" s="205">
        <v>1</v>
      </c>
      <c r="B159" s="973" t="s">
        <v>1025</v>
      </c>
      <c r="C159" s="973"/>
      <c r="D159" s="973"/>
      <c r="E159" s="973"/>
      <c r="F159" s="973"/>
      <c r="G159" s="973"/>
      <c r="H159" s="973"/>
      <c r="I159" s="995"/>
    </row>
    <row r="160" spans="1:9" ht="15" customHeight="1">
      <c r="A160" s="205">
        <v>2</v>
      </c>
      <c r="B160" s="973" t="s">
        <v>518</v>
      </c>
      <c r="C160" s="973"/>
      <c r="D160" s="973"/>
      <c r="E160" s="973"/>
      <c r="F160" s="973"/>
      <c r="G160" s="973"/>
      <c r="H160" s="973"/>
      <c r="I160" s="995"/>
    </row>
    <row r="161" spans="1:9" ht="15" customHeight="1">
      <c r="A161" s="205">
        <v>3</v>
      </c>
      <c r="B161" s="973" t="s">
        <v>519</v>
      </c>
      <c r="C161" s="973"/>
      <c r="D161" s="973"/>
      <c r="E161" s="973"/>
      <c r="F161" s="973"/>
      <c r="G161" s="973"/>
      <c r="H161" s="973"/>
      <c r="I161" s="995"/>
    </row>
    <row r="162" spans="1:9" ht="15" customHeight="1">
      <c r="A162" s="209" t="s">
        <v>349</v>
      </c>
      <c r="B162" s="973" t="s">
        <v>520</v>
      </c>
      <c r="C162" s="973"/>
      <c r="D162" s="973"/>
      <c r="E162" s="973"/>
      <c r="F162" s="973"/>
      <c r="G162" s="973"/>
      <c r="H162" s="973"/>
      <c r="I162" s="995"/>
    </row>
    <row r="163" spans="1:9" ht="15" customHeight="1">
      <c r="A163" s="205">
        <v>4</v>
      </c>
      <c r="B163" s="973" t="s">
        <v>521</v>
      </c>
      <c r="C163" s="973"/>
      <c r="D163" s="973"/>
      <c r="E163" s="973"/>
      <c r="F163" s="973"/>
      <c r="G163" s="973"/>
      <c r="H163" s="973"/>
      <c r="I163" s="995"/>
    </row>
    <row r="164" spans="1:9" ht="15" customHeight="1">
      <c r="A164" s="205">
        <v>5</v>
      </c>
      <c r="B164" s="973" t="s">
        <v>522</v>
      </c>
      <c r="C164" s="973"/>
      <c r="D164" s="973"/>
      <c r="E164" s="973"/>
      <c r="F164" s="973"/>
      <c r="G164" s="973"/>
      <c r="H164" s="973"/>
      <c r="I164" s="995"/>
    </row>
    <row r="165" spans="1:9" ht="15" customHeight="1">
      <c r="A165" s="209" t="s">
        <v>350</v>
      </c>
      <c r="B165" s="973" t="s">
        <v>523</v>
      </c>
      <c r="C165" s="973"/>
      <c r="D165" s="973"/>
      <c r="E165" s="973"/>
      <c r="F165" s="973"/>
      <c r="G165" s="973"/>
      <c r="H165" s="973"/>
      <c r="I165" s="995"/>
    </row>
    <row r="166" spans="1:9">
      <c r="A166" s="205">
        <v>6</v>
      </c>
      <c r="B166" s="973" t="s">
        <v>524</v>
      </c>
      <c r="C166" s="973"/>
      <c r="D166" s="973"/>
      <c r="E166" s="973"/>
      <c r="F166" s="973"/>
      <c r="G166" s="973"/>
      <c r="H166" s="973"/>
      <c r="I166" s="995"/>
    </row>
    <row r="167" spans="1:9" ht="15" customHeight="1">
      <c r="A167" s="205">
        <v>7</v>
      </c>
      <c r="B167" s="973" t="s">
        <v>525</v>
      </c>
      <c r="C167" s="973"/>
      <c r="D167" s="973"/>
      <c r="E167" s="973"/>
      <c r="F167" s="973"/>
      <c r="G167" s="973"/>
      <c r="H167" s="973"/>
      <c r="I167" s="995"/>
    </row>
    <row r="168" spans="1:9" ht="15" customHeight="1">
      <c r="A168" s="205">
        <v>8</v>
      </c>
      <c r="B168" s="973" t="s">
        <v>526</v>
      </c>
      <c r="C168" s="973"/>
      <c r="D168" s="973"/>
      <c r="E168" s="973"/>
      <c r="F168" s="973"/>
      <c r="G168" s="973"/>
      <c r="H168" s="973"/>
      <c r="I168" s="995"/>
    </row>
    <row r="169" spans="1:9" ht="15" customHeight="1">
      <c r="A169" s="205">
        <v>9</v>
      </c>
      <c r="B169" s="973" t="s">
        <v>527</v>
      </c>
      <c r="C169" s="973"/>
      <c r="D169" s="973"/>
      <c r="E169" s="973"/>
      <c r="F169" s="973"/>
      <c r="G169" s="973"/>
      <c r="H169" s="973"/>
      <c r="I169" s="995"/>
    </row>
    <row r="170" spans="1:9" ht="30" customHeight="1">
      <c r="A170" s="205">
        <v>10</v>
      </c>
      <c r="B170" s="973" t="s">
        <v>528</v>
      </c>
      <c r="C170" s="973"/>
      <c r="D170" s="973"/>
      <c r="E170" s="973"/>
      <c r="F170" s="973"/>
      <c r="G170" s="973"/>
      <c r="H170" s="973"/>
      <c r="I170" s="995"/>
    </row>
    <row r="171" spans="1:9" ht="15" customHeight="1">
      <c r="A171" s="205">
        <v>11</v>
      </c>
      <c r="B171" s="973" t="s">
        <v>529</v>
      </c>
      <c r="C171" s="973"/>
      <c r="D171" s="973"/>
      <c r="E171" s="973"/>
      <c r="F171" s="973"/>
      <c r="G171" s="973"/>
      <c r="H171" s="973"/>
      <c r="I171" s="995"/>
    </row>
    <row r="172" spans="1:9" ht="15" customHeight="1">
      <c r="A172" s="205">
        <v>12</v>
      </c>
      <c r="B172" s="973" t="s">
        <v>530</v>
      </c>
      <c r="C172" s="973"/>
      <c r="D172" s="973"/>
      <c r="E172" s="973"/>
      <c r="F172" s="973"/>
      <c r="G172" s="973"/>
      <c r="H172" s="973"/>
      <c r="I172" s="995"/>
    </row>
    <row r="173" spans="1:9" ht="15" customHeight="1">
      <c r="A173" s="205">
        <v>13</v>
      </c>
      <c r="B173" s="973" t="s">
        <v>531</v>
      </c>
      <c r="C173" s="973"/>
      <c r="D173" s="973"/>
      <c r="E173" s="973"/>
      <c r="F173" s="973"/>
      <c r="G173" s="973"/>
      <c r="H173" s="973"/>
      <c r="I173" s="995"/>
    </row>
    <row r="174" spans="1:9" ht="15" customHeight="1">
      <c r="A174" s="205">
        <v>14</v>
      </c>
      <c r="B174" s="973" t="s">
        <v>532</v>
      </c>
      <c r="C174" s="973"/>
      <c r="D174" s="973"/>
      <c r="E174" s="973"/>
      <c r="F174" s="973"/>
      <c r="G174" s="973"/>
      <c r="H174" s="973"/>
      <c r="I174" s="995"/>
    </row>
    <row r="175" spans="1:9" ht="15" customHeight="1">
      <c r="A175" s="205">
        <v>15</v>
      </c>
      <c r="B175" s="973" t="s">
        <v>533</v>
      </c>
      <c r="C175" s="973"/>
      <c r="D175" s="973"/>
      <c r="E175" s="973"/>
      <c r="F175" s="973"/>
      <c r="G175" s="973"/>
      <c r="H175" s="973"/>
      <c r="I175" s="995"/>
    </row>
    <row r="176" spans="1:9" ht="15" customHeight="1">
      <c r="A176" s="205">
        <v>16</v>
      </c>
      <c r="B176" s="973" t="s">
        <v>534</v>
      </c>
      <c r="C176" s="973"/>
      <c r="D176" s="973"/>
      <c r="E176" s="973"/>
      <c r="F176" s="973"/>
      <c r="G176" s="973"/>
      <c r="H176" s="973"/>
      <c r="I176" s="995"/>
    </row>
    <row r="177" spans="1:9" ht="30" customHeight="1">
      <c r="A177" s="205">
        <v>17</v>
      </c>
      <c r="B177" s="973" t="s">
        <v>535</v>
      </c>
      <c r="C177" s="973"/>
      <c r="D177" s="973"/>
      <c r="E177" s="973"/>
      <c r="F177" s="973"/>
      <c r="G177" s="973"/>
      <c r="H177" s="973"/>
      <c r="I177" s="995"/>
    </row>
    <row r="178" spans="1:9" ht="30" customHeight="1">
      <c r="A178" s="205">
        <v>18</v>
      </c>
      <c r="B178" s="973" t="s">
        <v>536</v>
      </c>
      <c r="C178" s="973"/>
      <c r="D178" s="973"/>
      <c r="E178" s="973"/>
      <c r="F178" s="973"/>
      <c r="G178" s="973"/>
      <c r="H178" s="973"/>
      <c r="I178" s="995"/>
    </row>
    <row r="179" spans="1:9" ht="30" customHeight="1">
      <c r="A179" s="205">
        <v>19</v>
      </c>
      <c r="B179" s="973" t="s">
        <v>537</v>
      </c>
      <c r="C179" s="973"/>
      <c r="D179" s="973"/>
      <c r="E179" s="973"/>
      <c r="F179" s="973"/>
      <c r="G179" s="973"/>
      <c r="H179" s="973"/>
      <c r="I179" s="995"/>
    </row>
    <row r="180" spans="1:9" ht="15" customHeight="1">
      <c r="A180" s="205">
        <v>20</v>
      </c>
      <c r="B180" s="973" t="s">
        <v>527</v>
      </c>
      <c r="C180" s="973"/>
      <c r="D180" s="973"/>
      <c r="E180" s="973"/>
      <c r="F180" s="973"/>
      <c r="G180" s="973"/>
      <c r="H180" s="973"/>
      <c r="I180" s="995"/>
    </row>
    <row r="181" spans="1:9" ht="15" customHeight="1">
      <c r="A181" s="209" t="s">
        <v>262</v>
      </c>
      <c r="B181" s="973" t="s">
        <v>538</v>
      </c>
      <c r="C181" s="973"/>
      <c r="D181" s="973"/>
      <c r="E181" s="973"/>
      <c r="F181" s="973"/>
      <c r="G181" s="973"/>
      <c r="H181" s="973"/>
      <c r="I181" s="995"/>
    </row>
    <row r="182" spans="1:9" ht="15" customHeight="1">
      <c r="A182" s="209" t="s">
        <v>263</v>
      </c>
      <c r="B182" s="973" t="s">
        <v>539</v>
      </c>
      <c r="C182" s="973"/>
      <c r="D182" s="973"/>
      <c r="E182" s="973"/>
      <c r="F182" s="973"/>
      <c r="G182" s="973"/>
      <c r="H182" s="973"/>
      <c r="I182" s="995"/>
    </row>
    <row r="183" spans="1:9" ht="15" customHeight="1">
      <c r="A183" s="209" t="s">
        <v>351</v>
      </c>
      <c r="B183" s="973" t="s">
        <v>540</v>
      </c>
      <c r="C183" s="973"/>
      <c r="D183" s="973"/>
      <c r="E183" s="973"/>
      <c r="F183" s="973"/>
      <c r="G183" s="973"/>
      <c r="H183" s="973"/>
      <c r="I183" s="995"/>
    </row>
    <row r="184" spans="1:9" ht="15" customHeight="1">
      <c r="A184" s="209" t="s">
        <v>352</v>
      </c>
      <c r="B184" s="973" t="s">
        <v>541</v>
      </c>
      <c r="C184" s="973"/>
      <c r="D184" s="973"/>
      <c r="E184" s="973"/>
      <c r="F184" s="973"/>
      <c r="G184" s="973"/>
      <c r="H184" s="973"/>
      <c r="I184" s="995"/>
    </row>
    <row r="185" spans="1:9" ht="30" customHeight="1">
      <c r="A185" s="205">
        <v>21</v>
      </c>
      <c r="B185" s="973" t="s">
        <v>542</v>
      </c>
      <c r="C185" s="973"/>
      <c r="D185" s="973"/>
      <c r="E185" s="973"/>
      <c r="F185" s="973"/>
      <c r="G185" s="973"/>
      <c r="H185" s="973"/>
      <c r="I185" s="995"/>
    </row>
    <row r="186" spans="1:9" ht="15" customHeight="1">
      <c r="A186" s="205">
        <v>22</v>
      </c>
      <c r="B186" s="973" t="s">
        <v>543</v>
      </c>
      <c r="C186" s="973"/>
      <c r="D186" s="973"/>
      <c r="E186" s="973"/>
      <c r="F186" s="973"/>
      <c r="G186" s="973"/>
      <c r="H186" s="973"/>
      <c r="I186" s="995"/>
    </row>
    <row r="187" spans="1:9" ht="30" customHeight="1">
      <c r="A187" s="205">
        <v>23</v>
      </c>
      <c r="B187" s="973" t="s">
        <v>544</v>
      </c>
      <c r="C187" s="973"/>
      <c r="D187" s="973"/>
      <c r="E187" s="973"/>
      <c r="F187" s="973"/>
      <c r="G187" s="973"/>
      <c r="H187" s="973"/>
      <c r="I187" s="995"/>
    </row>
    <row r="188" spans="1:9" ht="15" customHeight="1">
      <c r="A188" s="205">
        <v>24</v>
      </c>
      <c r="B188" s="973" t="s">
        <v>527</v>
      </c>
      <c r="C188" s="973"/>
      <c r="D188" s="973"/>
      <c r="E188" s="973"/>
      <c r="F188" s="973"/>
      <c r="G188" s="973"/>
      <c r="H188" s="973"/>
      <c r="I188" s="995"/>
    </row>
    <row r="189" spans="1:9" ht="15" customHeight="1">
      <c r="A189" s="205">
        <v>25</v>
      </c>
      <c r="B189" s="973" t="s">
        <v>545</v>
      </c>
      <c r="C189" s="973"/>
      <c r="D189" s="973"/>
      <c r="E189" s="973"/>
      <c r="F189" s="973"/>
      <c r="G189" s="973"/>
      <c r="H189" s="973"/>
      <c r="I189" s="995"/>
    </row>
    <row r="190" spans="1:9" ht="15" customHeight="1">
      <c r="A190" s="209" t="s">
        <v>412</v>
      </c>
      <c r="B190" s="973" t="s">
        <v>546</v>
      </c>
      <c r="C190" s="973"/>
      <c r="D190" s="973"/>
      <c r="E190" s="973"/>
      <c r="F190" s="973"/>
      <c r="G190" s="973"/>
      <c r="H190" s="973"/>
      <c r="I190" s="995"/>
    </row>
    <row r="191" spans="1:9" ht="30" customHeight="1">
      <c r="A191" s="209" t="s">
        <v>413</v>
      </c>
      <c r="B191" s="973" t="s">
        <v>547</v>
      </c>
      <c r="C191" s="973"/>
      <c r="D191" s="973"/>
      <c r="E191" s="973"/>
      <c r="F191" s="973"/>
      <c r="G191" s="973"/>
      <c r="H191" s="973"/>
      <c r="I191" s="995"/>
    </row>
    <row r="192" spans="1:9" ht="15" customHeight="1">
      <c r="A192" s="205">
        <v>27</v>
      </c>
      <c r="B192" s="973" t="s">
        <v>548</v>
      </c>
      <c r="C192" s="973"/>
      <c r="D192" s="973"/>
      <c r="E192" s="973"/>
      <c r="F192" s="973"/>
      <c r="G192" s="973"/>
      <c r="H192" s="973"/>
      <c r="I192" s="995"/>
    </row>
    <row r="193" spans="1:9" ht="15" customHeight="1">
      <c r="A193" s="205">
        <v>28</v>
      </c>
      <c r="B193" s="973" t="s">
        <v>549</v>
      </c>
      <c r="C193" s="973"/>
      <c r="D193" s="973"/>
      <c r="E193" s="973"/>
      <c r="F193" s="973"/>
      <c r="G193" s="973"/>
      <c r="H193" s="973"/>
      <c r="I193" s="995"/>
    </row>
    <row r="194" spans="1:9" ht="15" customHeight="1">
      <c r="A194" s="205">
        <v>29</v>
      </c>
      <c r="B194" s="973" t="s">
        <v>550</v>
      </c>
      <c r="C194" s="973"/>
      <c r="D194" s="973"/>
      <c r="E194" s="973"/>
      <c r="F194" s="973"/>
      <c r="G194" s="973"/>
      <c r="H194" s="973"/>
      <c r="I194" s="995"/>
    </row>
    <row r="195" spans="1:9" ht="15" customHeight="1">
      <c r="A195" s="205">
        <v>30</v>
      </c>
      <c r="B195" s="973" t="s">
        <v>551</v>
      </c>
      <c r="C195" s="973"/>
      <c r="D195" s="973"/>
      <c r="E195" s="973"/>
      <c r="F195" s="973"/>
      <c r="G195" s="973"/>
      <c r="H195" s="973"/>
      <c r="I195" s="995"/>
    </row>
    <row r="196" spans="1:9" ht="15" customHeight="1">
      <c r="A196" s="205">
        <v>31</v>
      </c>
      <c r="B196" s="973" t="s">
        <v>552</v>
      </c>
      <c r="C196" s="973"/>
      <c r="D196" s="973"/>
      <c r="E196" s="973"/>
      <c r="F196" s="973"/>
      <c r="G196" s="973"/>
      <c r="H196" s="973"/>
      <c r="I196" s="995"/>
    </row>
    <row r="197" spans="1:9" ht="15" customHeight="1">
      <c r="A197" s="205">
        <v>32</v>
      </c>
      <c r="B197" s="973" t="s">
        <v>553</v>
      </c>
      <c r="C197" s="973"/>
      <c r="D197" s="973"/>
      <c r="E197" s="973"/>
      <c r="F197" s="973"/>
      <c r="G197" s="973"/>
      <c r="H197" s="973"/>
      <c r="I197" s="995"/>
    </row>
    <row r="198" spans="1:9" ht="15" customHeight="1">
      <c r="A198" s="210">
        <v>33</v>
      </c>
      <c r="B198" s="973" t="s">
        <v>554</v>
      </c>
      <c r="C198" s="973"/>
      <c r="D198" s="973"/>
      <c r="E198" s="973"/>
      <c r="F198" s="973"/>
      <c r="G198" s="973"/>
      <c r="H198" s="973"/>
      <c r="I198" s="995"/>
    </row>
    <row r="199" spans="1:9" ht="15" customHeight="1">
      <c r="A199" s="210">
        <v>34</v>
      </c>
      <c r="B199" s="973" t="s">
        <v>555</v>
      </c>
      <c r="C199" s="973"/>
      <c r="D199" s="973"/>
      <c r="E199" s="973"/>
      <c r="F199" s="973"/>
      <c r="G199" s="973"/>
      <c r="H199" s="973"/>
      <c r="I199" s="995"/>
    </row>
    <row r="200" spans="1:9" ht="15" customHeight="1">
      <c r="A200" s="210">
        <v>35</v>
      </c>
      <c r="B200" s="973" t="s">
        <v>556</v>
      </c>
      <c r="C200" s="973"/>
      <c r="D200" s="973"/>
      <c r="E200" s="973"/>
      <c r="F200" s="973"/>
      <c r="G200" s="973"/>
      <c r="H200" s="973"/>
      <c r="I200" s="995"/>
    </row>
    <row r="201" spans="1:9" ht="15" customHeight="1">
      <c r="A201" s="211">
        <v>36</v>
      </c>
      <c r="B201" s="973" t="s">
        <v>557</v>
      </c>
      <c r="C201" s="973"/>
      <c r="D201" s="973"/>
      <c r="E201" s="973"/>
      <c r="F201" s="973"/>
      <c r="G201" s="973"/>
      <c r="H201" s="973"/>
      <c r="I201" s="995"/>
    </row>
    <row r="202" spans="1:9" ht="15" customHeight="1">
      <c r="A202" s="202">
        <v>37</v>
      </c>
      <c r="B202" s="973" t="s">
        <v>558</v>
      </c>
      <c r="C202" s="973"/>
      <c r="D202" s="973"/>
      <c r="E202" s="973"/>
      <c r="F202" s="973"/>
      <c r="G202" s="973"/>
      <c r="H202" s="973"/>
      <c r="I202" s="995"/>
    </row>
    <row r="203" spans="1:9" ht="30" customHeight="1">
      <c r="A203" s="202">
        <v>38</v>
      </c>
      <c r="B203" s="973" t="s">
        <v>559</v>
      </c>
      <c r="C203" s="973"/>
      <c r="D203" s="973"/>
      <c r="E203" s="973"/>
      <c r="F203" s="973"/>
      <c r="G203" s="973"/>
      <c r="H203" s="973"/>
      <c r="I203" s="995"/>
    </row>
    <row r="204" spans="1:9" ht="30" customHeight="1">
      <c r="A204" s="202">
        <v>39</v>
      </c>
      <c r="B204" s="973" t="s">
        <v>560</v>
      </c>
      <c r="C204" s="973"/>
      <c r="D204" s="973"/>
      <c r="E204" s="973"/>
      <c r="F204" s="973"/>
      <c r="G204" s="973"/>
      <c r="H204" s="973"/>
      <c r="I204" s="995"/>
    </row>
    <row r="205" spans="1:9" ht="30" customHeight="1">
      <c r="A205" s="202">
        <v>40</v>
      </c>
      <c r="B205" s="973" t="s">
        <v>561</v>
      </c>
      <c r="C205" s="973"/>
      <c r="D205" s="973"/>
      <c r="E205" s="973"/>
      <c r="F205" s="973"/>
      <c r="G205" s="973"/>
      <c r="H205" s="973"/>
      <c r="I205" s="995"/>
    </row>
    <row r="206" spans="1:9" ht="15" customHeight="1">
      <c r="A206" s="202">
        <v>41</v>
      </c>
      <c r="B206" s="973" t="s">
        <v>527</v>
      </c>
      <c r="C206" s="973"/>
      <c r="D206" s="973"/>
      <c r="E206" s="973"/>
      <c r="F206" s="973"/>
      <c r="G206" s="973"/>
      <c r="H206" s="973"/>
      <c r="I206" s="995"/>
    </row>
    <row r="207" spans="1:9" ht="15" customHeight="1">
      <c r="A207" s="202">
        <v>42</v>
      </c>
      <c r="B207" s="973" t="s">
        <v>562</v>
      </c>
      <c r="C207" s="973"/>
      <c r="D207" s="973"/>
      <c r="E207" s="973"/>
      <c r="F207" s="973"/>
      <c r="G207" s="973"/>
      <c r="H207" s="973"/>
      <c r="I207" s="995"/>
    </row>
    <row r="208" spans="1:9">
      <c r="A208" s="202">
        <v>43</v>
      </c>
      <c r="B208" s="973" t="s">
        <v>563</v>
      </c>
      <c r="C208" s="973"/>
      <c r="D208" s="973"/>
      <c r="E208" s="973"/>
      <c r="F208" s="973"/>
      <c r="G208" s="973"/>
      <c r="H208" s="973"/>
      <c r="I208" s="995"/>
    </row>
    <row r="209" spans="1:9" ht="15" customHeight="1">
      <c r="A209" s="202">
        <v>44</v>
      </c>
      <c r="B209" s="973" t="s">
        <v>564</v>
      </c>
      <c r="C209" s="973"/>
      <c r="D209" s="973"/>
      <c r="E209" s="973"/>
      <c r="F209" s="973"/>
      <c r="G209" s="973"/>
      <c r="H209" s="973"/>
      <c r="I209" s="995"/>
    </row>
    <row r="210" spans="1:9" ht="15" customHeight="1">
      <c r="A210" s="202">
        <v>45</v>
      </c>
      <c r="B210" s="973" t="s">
        <v>565</v>
      </c>
      <c r="C210" s="973"/>
      <c r="D210" s="973"/>
      <c r="E210" s="973"/>
      <c r="F210" s="973"/>
      <c r="G210" s="973"/>
      <c r="H210" s="973"/>
      <c r="I210" s="995"/>
    </row>
    <row r="211" spans="1:9" ht="15" customHeight="1">
      <c r="A211" s="202">
        <v>46</v>
      </c>
      <c r="B211" s="973" t="s">
        <v>566</v>
      </c>
      <c r="C211" s="973"/>
      <c r="D211" s="973"/>
      <c r="E211" s="973"/>
      <c r="F211" s="973"/>
      <c r="G211" s="973"/>
      <c r="H211" s="973"/>
      <c r="I211" s="995"/>
    </row>
    <row r="212" spans="1:9" ht="15" customHeight="1">
      <c r="A212" s="202">
        <v>47</v>
      </c>
      <c r="B212" s="973" t="s">
        <v>567</v>
      </c>
      <c r="C212" s="973"/>
      <c r="D212" s="973"/>
      <c r="E212" s="973"/>
      <c r="F212" s="973"/>
      <c r="G212" s="973"/>
      <c r="H212" s="973"/>
      <c r="I212" s="995"/>
    </row>
    <row r="213" spans="1:9" ht="30" customHeight="1">
      <c r="A213" s="202">
        <v>48</v>
      </c>
      <c r="B213" s="973" t="s">
        <v>568</v>
      </c>
      <c r="C213" s="973"/>
      <c r="D213" s="973"/>
      <c r="E213" s="973"/>
      <c r="F213" s="973"/>
      <c r="G213" s="973"/>
      <c r="H213" s="973"/>
      <c r="I213" s="995"/>
    </row>
    <row r="214" spans="1:9" ht="15" customHeight="1">
      <c r="A214" s="202">
        <v>49</v>
      </c>
      <c r="B214" s="973" t="s">
        <v>569</v>
      </c>
      <c r="C214" s="973"/>
      <c r="D214" s="973"/>
      <c r="E214" s="973"/>
      <c r="F214" s="973"/>
      <c r="G214" s="973"/>
      <c r="H214" s="973"/>
      <c r="I214" s="995"/>
    </row>
    <row r="215" spans="1:9" ht="15" customHeight="1">
      <c r="A215" s="202">
        <v>50</v>
      </c>
      <c r="B215" s="973" t="s">
        <v>570</v>
      </c>
      <c r="C215" s="973"/>
      <c r="D215" s="973"/>
      <c r="E215" s="973"/>
      <c r="F215" s="973"/>
      <c r="G215" s="973"/>
      <c r="H215" s="973"/>
      <c r="I215" s="995"/>
    </row>
    <row r="216" spans="1:9" ht="15" customHeight="1">
      <c r="A216" s="202">
        <v>51</v>
      </c>
      <c r="B216" s="973" t="s">
        <v>571</v>
      </c>
      <c r="C216" s="973"/>
      <c r="D216" s="973"/>
      <c r="E216" s="973"/>
      <c r="F216" s="973"/>
      <c r="G216" s="973"/>
      <c r="H216" s="973"/>
      <c r="I216" s="995"/>
    </row>
    <row r="217" spans="1:9" ht="15" customHeight="1">
      <c r="A217" s="202">
        <v>52</v>
      </c>
      <c r="B217" s="973" t="s">
        <v>572</v>
      </c>
      <c r="C217" s="973"/>
      <c r="D217" s="973"/>
      <c r="E217" s="973"/>
      <c r="F217" s="973"/>
      <c r="G217" s="973"/>
      <c r="H217" s="973"/>
      <c r="I217" s="995"/>
    </row>
    <row r="218" spans="1:9" ht="30" customHeight="1">
      <c r="A218" s="202">
        <v>53</v>
      </c>
      <c r="B218" s="973" t="s">
        <v>573</v>
      </c>
      <c r="C218" s="973"/>
      <c r="D218" s="973"/>
      <c r="E218" s="973"/>
      <c r="F218" s="973"/>
      <c r="G218" s="973"/>
      <c r="H218" s="973"/>
      <c r="I218" s="995"/>
    </row>
    <row r="219" spans="1:9" ht="30" customHeight="1">
      <c r="A219" s="202">
        <v>54</v>
      </c>
      <c r="B219" s="973" t="s">
        <v>574</v>
      </c>
      <c r="C219" s="973"/>
      <c r="D219" s="973"/>
      <c r="E219" s="973"/>
      <c r="F219" s="973"/>
      <c r="G219" s="973"/>
      <c r="H219" s="973"/>
      <c r="I219" s="995"/>
    </row>
    <row r="220" spans="1:9" ht="30" customHeight="1">
      <c r="A220" s="202">
        <v>55</v>
      </c>
      <c r="B220" s="973" t="s">
        <v>575</v>
      </c>
      <c r="C220" s="973"/>
      <c r="D220" s="973"/>
      <c r="E220" s="973"/>
      <c r="F220" s="973"/>
      <c r="G220" s="973"/>
      <c r="H220" s="973"/>
      <c r="I220" s="995"/>
    </row>
    <row r="221" spans="1:9" ht="15" customHeight="1">
      <c r="A221" s="202">
        <v>56</v>
      </c>
      <c r="B221" s="973" t="s">
        <v>527</v>
      </c>
      <c r="C221" s="973"/>
      <c r="D221" s="973"/>
      <c r="E221" s="973"/>
      <c r="F221" s="973"/>
      <c r="G221" s="973"/>
      <c r="H221" s="973"/>
      <c r="I221" s="995"/>
    </row>
    <row r="222" spans="1:9">
      <c r="A222" s="202">
        <v>57</v>
      </c>
      <c r="B222" s="973" t="s">
        <v>576</v>
      </c>
      <c r="C222" s="973"/>
      <c r="D222" s="973"/>
      <c r="E222" s="973"/>
      <c r="F222" s="973"/>
      <c r="G222" s="973"/>
      <c r="H222" s="973"/>
      <c r="I222" s="995"/>
    </row>
    <row r="223" spans="1:9" ht="15" customHeight="1">
      <c r="A223" s="202">
        <v>58</v>
      </c>
      <c r="B223" s="973" t="s">
        <v>577</v>
      </c>
      <c r="C223" s="973"/>
      <c r="D223" s="973"/>
      <c r="E223" s="973"/>
      <c r="F223" s="973"/>
      <c r="G223" s="973"/>
      <c r="H223" s="973"/>
      <c r="I223" s="995"/>
    </row>
    <row r="224" spans="1:9" ht="15" customHeight="1">
      <c r="A224" s="202">
        <v>59</v>
      </c>
      <c r="B224" s="973" t="s">
        <v>578</v>
      </c>
      <c r="C224" s="973"/>
      <c r="D224" s="973"/>
      <c r="E224" s="973"/>
      <c r="F224" s="973"/>
      <c r="G224" s="973"/>
      <c r="H224" s="973"/>
      <c r="I224" s="995"/>
    </row>
    <row r="225" spans="1:9" ht="15" customHeight="1">
      <c r="A225" s="202">
        <v>60</v>
      </c>
      <c r="B225" s="973" t="s">
        <v>579</v>
      </c>
      <c r="C225" s="973"/>
      <c r="D225" s="973"/>
      <c r="E225" s="973"/>
      <c r="F225" s="973"/>
      <c r="G225" s="973"/>
      <c r="H225" s="973"/>
      <c r="I225" s="995"/>
    </row>
    <row r="226" spans="1:9" ht="15" customHeight="1">
      <c r="A226" s="202">
        <v>61</v>
      </c>
      <c r="B226" s="973" t="s">
        <v>580</v>
      </c>
      <c r="C226" s="973"/>
      <c r="D226" s="973"/>
      <c r="E226" s="973"/>
      <c r="F226" s="973"/>
      <c r="G226" s="973"/>
      <c r="H226" s="973"/>
      <c r="I226" s="995"/>
    </row>
    <row r="227" spans="1:9" ht="15" customHeight="1">
      <c r="A227" s="202">
        <v>62</v>
      </c>
      <c r="B227" s="973" t="s">
        <v>581</v>
      </c>
      <c r="C227" s="973"/>
      <c r="D227" s="973"/>
      <c r="E227" s="973"/>
      <c r="F227" s="973"/>
      <c r="G227" s="973"/>
      <c r="H227" s="973"/>
      <c r="I227" s="995"/>
    </row>
    <row r="228" spans="1:9" ht="15" customHeight="1">
      <c r="A228" s="202">
        <v>63</v>
      </c>
      <c r="B228" s="973" t="s">
        <v>582</v>
      </c>
      <c r="C228" s="973"/>
      <c r="D228" s="973"/>
      <c r="E228" s="973"/>
      <c r="F228" s="973"/>
      <c r="G228" s="973"/>
      <c r="H228" s="973"/>
      <c r="I228" s="995"/>
    </row>
    <row r="229" spans="1:9" ht="60" customHeight="1">
      <c r="A229" s="202">
        <v>64</v>
      </c>
      <c r="B229" s="973" t="s">
        <v>583</v>
      </c>
      <c r="C229" s="973"/>
      <c r="D229" s="973"/>
      <c r="E229" s="973"/>
      <c r="F229" s="973"/>
      <c r="G229" s="973"/>
      <c r="H229" s="973"/>
      <c r="I229" s="995"/>
    </row>
    <row r="230" spans="1:9" ht="15" customHeight="1">
      <c r="A230" s="202">
        <v>65</v>
      </c>
      <c r="B230" s="973" t="s">
        <v>584</v>
      </c>
      <c r="C230" s="973"/>
      <c r="D230" s="973"/>
      <c r="E230" s="973"/>
      <c r="F230" s="973"/>
      <c r="G230" s="973"/>
      <c r="H230" s="973"/>
      <c r="I230" s="995"/>
    </row>
    <row r="231" spans="1:9" ht="15" customHeight="1">
      <c r="A231" s="202">
        <v>66</v>
      </c>
      <c r="B231" s="973" t="s">
        <v>585</v>
      </c>
      <c r="C231" s="973"/>
      <c r="D231" s="973"/>
      <c r="E231" s="973"/>
      <c r="F231" s="973"/>
      <c r="G231" s="973"/>
      <c r="H231" s="973"/>
      <c r="I231" s="995"/>
    </row>
    <row r="232" spans="1:9" ht="15" customHeight="1">
      <c r="A232" s="202" t="s">
        <v>353</v>
      </c>
      <c r="B232" s="973" t="s">
        <v>586</v>
      </c>
      <c r="C232" s="973"/>
      <c r="D232" s="973"/>
      <c r="E232" s="973"/>
      <c r="F232" s="973"/>
      <c r="G232" s="973"/>
      <c r="H232" s="973"/>
      <c r="I232" s="995"/>
    </row>
    <row r="233" spans="1:9" ht="30" customHeight="1">
      <c r="A233" s="202">
        <v>68</v>
      </c>
      <c r="B233" s="973" t="s">
        <v>587</v>
      </c>
      <c r="C233" s="973"/>
      <c r="D233" s="973"/>
      <c r="E233" s="973"/>
      <c r="F233" s="973"/>
      <c r="G233" s="973"/>
      <c r="H233" s="973"/>
      <c r="I233" s="995"/>
    </row>
    <row r="234" spans="1:9" ht="15" customHeight="1">
      <c r="A234" s="202">
        <v>69</v>
      </c>
      <c r="B234" s="973" t="s">
        <v>491</v>
      </c>
      <c r="C234" s="973"/>
      <c r="D234" s="973"/>
      <c r="E234" s="973"/>
      <c r="F234" s="973"/>
      <c r="G234" s="973"/>
      <c r="H234" s="973"/>
      <c r="I234" s="995"/>
    </row>
    <row r="235" spans="1:9" ht="15" customHeight="1">
      <c r="A235" s="210">
        <v>70</v>
      </c>
      <c r="B235" s="973" t="s">
        <v>491</v>
      </c>
      <c r="C235" s="973"/>
      <c r="D235" s="973"/>
      <c r="E235" s="973"/>
      <c r="F235" s="973"/>
      <c r="G235" s="973"/>
      <c r="H235" s="973"/>
      <c r="I235" s="995"/>
    </row>
    <row r="236" spans="1:9" ht="15" customHeight="1">
      <c r="A236" s="202">
        <v>71</v>
      </c>
      <c r="B236" s="973" t="s">
        <v>491</v>
      </c>
      <c r="C236" s="973"/>
      <c r="D236" s="973"/>
      <c r="E236" s="973"/>
      <c r="F236" s="973"/>
      <c r="G236" s="973"/>
      <c r="H236" s="973"/>
      <c r="I236" s="995"/>
    </row>
    <row r="237" spans="1:9" ht="30" customHeight="1">
      <c r="A237" s="202">
        <v>72</v>
      </c>
      <c r="B237" s="973" t="s">
        <v>588</v>
      </c>
      <c r="C237" s="973"/>
      <c r="D237" s="973"/>
      <c r="E237" s="973"/>
      <c r="F237" s="973"/>
      <c r="G237" s="973"/>
      <c r="H237" s="973"/>
      <c r="I237" s="995"/>
    </row>
    <row r="238" spans="1:9" ht="30" customHeight="1">
      <c r="A238" s="202">
        <v>73</v>
      </c>
      <c r="B238" s="973" t="s">
        <v>589</v>
      </c>
      <c r="C238" s="973"/>
      <c r="D238" s="973"/>
      <c r="E238" s="973"/>
      <c r="F238" s="973"/>
      <c r="G238" s="973"/>
      <c r="H238" s="973"/>
      <c r="I238" s="995"/>
    </row>
    <row r="239" spans="1:9" ht="15" customHeight="1">
      <c r="A239" s="202">
        <v>74</v>
      </c>
      <c r="B239" s="973" t="s">
        <v>527</v>
      </c>
      <c r="C239" s="973"/>
      <c r="D239" s="973"/>
      <c r="E239" s="973"/>
      <c r="F239" s="973"/>
      <c r="G239" s="973"/>
      <c r="H239" s="973"/>
      <c r="I239" s="995"/>
    </row>
    <row r="240" spans="1:9" ht="30" customHeight="1">
      <c r="A240" s="202">
        <v>75</v>
      </c>
      <c r="B240" s="973" t="s">
        <v>590</v>
      </c>
      <c r="C240" s="973"/>
      <c r="D240" s="973"/>
      <c r="E240" s="973"/>
      <c r="F240" s="973"/>
      <c r="G240" s="973"/>
      <c r="H240" s="973"/>
      <c r="I240" s="995"/>
    </row>
    <row r="241" spans="1:9" ht="15" customHeight="1">
      <c r="A241" s="202">
        <v>76</v>
      </c>
      <c r="B241" s="973" t="s">
        <v>591</v>
      </c>
      <c r="C241" s="973"/>
      <c r="D241" s="973"/>
      <c r="E241" s="973"/>
      <c r="F241" s="973"/>
      <c r="G241" s="973"/>
      <c r="H241" s="973"/>
      <c r="I241" s="995"/>
    </row>
    <row r="242" spans="1:9" ht="15" customHeight="1">
      <c r="A242" s="202">
        <v>77</v>
      </c>
      <c r="B242" s="973" t="s">
        <v>592</v>
      </c>
      <c r="C242" s="973"/>
      <c r="D242" s="973"/>
      <c r="E242" s="973"/>
      <c r="F242" s="973"/>
      <c r="G242" s="973"/>
      <c r="H242" s="973"/>
      <c r="I242" s="995"/>
    </row>
    <row r="243" spans="1:9" ht="15" customHeight="1">
      <c r="A243" s="202">
        <v>78</v>
      </c>
      <c r="B243" s="973" t="s">
        <v>593</v>
      </c>
      <c r="C243" s="973"/>
      <c r="D243" s="973"/>
      <c r="E243" s="973"/>
      <c r="F243" s="973"/>
      <c r="G243" s="973"/>
      <c r="H243" s="973"/>
      <c r="I243" s="995"/>
    </row>
    <row r="244" spans="1:9" ht="15" customHeight="1">
      <c r="A244" s="202">
        <v>79</v>
      </c>
      <c r="B244" s="973" t="s">
        <v>594</v>
      </c>
      <c r="C244" s="973"/>
      <c r="D244" s="973"/>
      <c r="E244" s="973"/>
      <c r="F244" s="973"/>
      <c r="G244" s="973"/>
      <c r="H244" s="973"/>
      <c r="I244" s="995"/>
    </row>
    <row r="245" spans="1:9" ht="15" customHeight="1">
      <c r="A245" s="202">
        <v>80</v>
      </c>
      <c r="B245" s="973" t="s">
        <v>595</v>
      </c>
      <c r="C245" s="973"/>
      <c r="D245" s="973"/>
      <c r="E245" s="973"/>
      <c r="F245" s="973"/>
      <c r="G245" s="973"/>
      <c r="H245" s="973"/>
      <c r="I245" s="995"/>
    </row>
    <row r="246" spans="1:9" ht="15" customHeight="1">
      <c r="A246" s="202">
        <v>81</v>
      </c>
      <c r="B246" s="973" t="s">
        <v>596</v>
      </c>
      <c r="C246" s="973"/>
      <c r="D246" s="973"/>
      <c r="E246" s="973"/>
      <c r="F246" s="973"/>
      <c r="G246" s="973"/>
      <c r="H246" s="973"/>
      <c r="I246" s="995"/>
    </row>
    <row r="247" spans="1:9" ht="15" customHeight="1">
      <c r="A247" s="202">
        <v>82</v>
      </c>
      <c r="B247" s="973" t="s">
        <v>597</v>
      </c>
      <c r="C247" s="973"/>
      <c r="D247" s="973"/>
      <c r="E247" s="973"/>
      <c r="F247" s="973"/>
      <c r="G247" s="973"/>
      <c r="H247" s="973"/>
      <c r="I247" s="995"/>
    </row>
    <row r="248" spans="1:9" ht="15" customHeight="1">
      <c r="A248" s="202">
        <v>83</v>
      </c>
      <c r="B248" s="973" t="s">
        <v>598</v>
      </c>
      <c r="C248" s="973"/>
      <c r="D248" s="973"/>
      <c r="E248" s="973"/>
      <c r="F248" s="973"/>
      <c r="G248" s="973"/>
      <c r="H248" s="973"/>
      <c r="I248" s="995"/>
    </row>
    <row r="249" spans="1:9" ht="15" customHeight="1">
      <c r="A249" s="202">
        <v>84</v>
      </c>
      <c r="B249" s="973" t="s">
        <v>599</v>
      </c>
      <c r="C249" s="973"/>
      <c r="D249" s="973"/>
      <c r="E249" s="973"/>
      <c r="F249" s="973"/>
      <c r="G249" s="973"/>
      <c r="H249" s="973"/>
      <c r="I249" s="995"/>
    </row>
    <row r="250" spans="1:9" ht="15.75" customHeight="1" thickBot="1">
      <c r="A250" s="203">
        <v>85</v>
      </c>
      <c r="B250" s="1002" t="s">
        <v>600</v>
      </c>
      <c r="C250" s="1002"/>
      <c r="D250" s="1002"/>
      <c r="E250" s="1002"/>
      <c r="F250" s="1002"/>
      <c r="G250" s="1002"/>
      <c r="H250" s="1002"/>
      <c r="I250" s="1003"/>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600-000000000000}"/>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9"/>
  <sheetViews>
    <sheetView topLeftCell="A4" zoomScale="75" zoomScaleNormal="75" workbookViewId="0">
      <selection activeCell="E12" sqref="E12"/>
    </sheetView>
  </sheetViews>
  <sheetFormatPr defaultRowHeight="14.4"/>
  <cols>
    <col min="1" max="1" width="5.6640625" customWidth="1"/>
    <col min="2" max="2" width="20.5546875" customWidth="1"/>
    <col min="3" max="3" width="101.33203125" customWidth="1"/>
    <col min="4" max="6" width="16.6640625" customWidth="1"/>
    <col min="7" max="7" width="15.6640625" customWidth="1"/>
    <col min="8" max="8" width="30.6640625" customWidth="1"/>
  </cols>
  <sheetData>
    <row r="1" spans="1:11" ht="15" customHeight="1">
      <c r="A1" s="979" t="s">
        <v>730</v>
      </c>
      <c r="B1" s="979"/>
      <c r="C1" s="975" t="s">
        <v>674</v>
      </c>
      <c r="D1" s="975"/>
      <c r="E1" s="975"/>
      <c r="F1" s="975"/>
      <c r="G1" s="975"/>
      <c r="H1" s="975"/>
      <c r="I1" s="220"/>
      <c r="J1" s="220"/>
      <c r="K1" s="220"/>
    </row>
    <row r="2" spans="1:11">
      <c r="A2" s="979" t="s">
        <v>988</v>
      </c>
      <c r="B2" s="979"/>
      <c r="C2" s="975"/>
      <c r="D2" s="975"/>
      <c r="E2" s="975"/>
      <c r="F2" s="975"/>
      <c r="G2" s="975"/>
      <c r="H2" s="975"/>
      <c r="I2" s="220"/>
      <c r="J2" s="220"/>
      <c r="K2" s="220"/>
    </row>
    <row r="3" spans="1:11" ht="15" thickBot="1">
      <c r="A3" s="1059" t="s">
        <v>1066</v>
      </c>
      <c r="B3" s="1059"/>
      <c r="C3" s="1059"/>
      <c r="D3" s="1059"/>
      <c r="E3" s="1059"/>
      <c r="F3" s="1059"/>
      <c r="G3" s="1059"/>
      <c r="H3" s="1059"/>
    </row>
    <row r="4" spans="1:11" ht="25.5" customHeight="1">
      <c r="A4" s="864" t="s">
        <v>996</v>
      </c>
      <c r="B4" s="865"/>
      <c r="C4" s="865"/>
      <c r="D4" s="865"/>
      <c r="E4" s="865"/>
      <c r="F4" s="865"/>
      <c r="G4" s="865"/>
      <c r="H4" s="865"/>
    </row>
    <row r="5" spans="1:11" ht="15.75" customHeight="1" thickBot="1">
      <c r="A5" s="867" t="s">
        <v>723</v>
      </c>
      <c r="B5" s="868"/>
      <c r="C5" s="868"/>
      <c r="D5" s="868"/>
      <c r="E5" s="868"/>
      <c r="F5" s="868"/>
      <c r="G5" s="868"/>
      <c r="H5" s="868"/>
    </row>
    <row r="6" spans="1:11">
      <c r="A6" s="1060" t="s">
        <v>843</v>
      </c>
      <c r="B6" s="1061"/>
      <c r="C6" s="1062"/>
      <c r="D6" s="1065">
        <v>42825</v>
      </c>
      <c r="E6" s="1066"/>
      <c r="F6" s="1064"/>
      <c r="G6" s="1064"/>
      <c r="H6" s="1064"/>
    </row>
    <row r="7" spans="1:11" ht="45" customHeight="1">
      <c r="A7" s="1063"/>
      <c r="B7" s="1063"/>
      <c r="C7" s="1063"/>
      <c r="D7" s="616" t="s">
        <v>998</v>
      </c>
      <c r="E7" s="616" t="s">
        <v>999</v>
      </c>
      <c r="F7" s="616" t="s">
        <v>1000</v>
      </c>
      <c r="G7" s="616" t="s">
        <v>1001</v>
      </c>
      <c r="H7" s="1058" t="s">
        <v>1069</v>
      </c>
    </row>
    <row r="8" spans="1:11" ht="30" customHeight="1">
      <c r="A8" s="1063"/>
      <c r="B8" s="1063"/>
      <c r="C8" s="1063"/>
      <c r="D8" s="616" t="s">
        <v>997</v>
      </c>
      <c r="E8" s="616" t="s">
        <v>997</v>
      </c>
      <c r="F8" s="616" t="s">
        <v>997</v>
      </c>
      <c r="G8" s="616" t="s">
        <v>997</v>
      </c>
      <c r="H8" s="1058"/>
    </row>
    <row r="9" spans="1:11">
      <c r="A9" s="617">
        <v>1</v>
      </c>
      <c r="B9" s="973" t="s">
        <v>354</v>
      </c>
      <c r="C9" s="973"/>
      <c r="D9" s="578"/>
      <c r="E9" s="578"/>
      <c r="F9" s="578"/>
      <c r="G9" s="578"/>
      <c r="H9" s="578" t="s">
        <v>355</v>
      </c>
    </row>
    <row r="10" spans="1:11" ht="30" customHeight="1">
      <c r="A10" s="578"/>
      <c r="B10" s="973" t="s">
        <v>356</v>
      </c>
      <c r="C10" s="973"/>
      <c r="D10" s="578"/>
      <c r="E10" s="578"/>
      <c r="F10" s="578"/>
      <c r="G10" s="578"/>
      <c r="H10" s="578" t="s">
        <v>357</v>
      </c>
    </row>
    <row r="11" spans="1:11" ht="30" customHeight="1">
      <c r="A11" s="578"/>
      <c r="B11" s="973" t="s">
        <v>358</v>
      </c>
      <c r="C11" s="973"/>
      <c r="D11" s="578"/>
      <c r="E11" s="578"/>
      <c r="F11" s="578"/>
      <c r="G11" s="578"/>
      <c r="H11" s="578" t="s">
        <v>357</v>
      </c>
    </row>
    <row r="12" spans="1:11" ht="30" customHeight="1">
      <c r="A12" s="578"/>
      <c r="B12" s="973" t="s">
        <v>359</v>
      </c>
      <c r="C12" s="973"/>
      <c r="D12" s="578"/>
      <c r="E12" s="578"/>
      <c r="F12" s="578"/>
      <c r="G12" s="578"/>
      <c r="H12" s="578" t="s">
        <v>357</v>
      </c>
    </row>
    <row r="13" spans="1:11">
      <c r="A13" s="617">
        <v>2</v>
      </c>
      <c r="B13" s="973" t="s">
        <v>360</v>
      </c>
      <c r="C13" s="973"/>
      <c r="D13" s="578"/>
      <c r="E13" s="578"/>
      <c r="F13" s="578"/>
      <c r="G13" s="578"/>
      <c r="H13" s="578" t="s">
        <v>361</v>
      </c>
    </row>
    <row r="14" spans="1:11">
      <c r="A14" s="618">
        <v>3</v>
      </c>
      <c r="B14" s="973" t="s">
        <v>362</v>
      </c>
      <c r="C14" s="973"/>
      <c r="D14" s="578"/>
      <c r="E14" s="578"/>
      <c r="F14" s="578"/>
      <c r="G14" s="578"/>
      <c r="H14" s="578" t="s">
        <v>783</v>
      </c>
    </row>
    <row r="15" spans="1:11">
      <c r="A15" s="190" t="s">
        <v>349</v>
      </c>
      <c r="B15" s="1067" t="s">
        <v>614</v>
      </c>
      <c r="C15" s="1067"/>
      <c r="D15" s="619"/>
      <c r="E15" s="619"/>
      <c r="F15" s="619"/>
      <c r="G15" s="9"/>
      <c r="H15" s="579" t="s">
        <v>363</v>
      </c>
    </row>
    <row r="16" spans="1:11" ht="30" customHeight="1">
      <c r="A16" s="617">
        <v>4</v>
      </c>
      <c r="B16" s="973" t="s">
        <v>364</v>
      </c>
      <c r="C16" s="973"/>
      <c r="D16" s="578"/>
      <c r="E16" s="578"/>
      <c r="F16" s="578"/>
      <c r="G16" s="578"/>
      <c r="H16" s="578" t="s">
        <v>365</v>
      </c>
    </row>
    <row r="17" spans="1:8">
      <c r="A17" s="617">
        <v>5</v>
      </c>
      <c r="B17" s="973" t="s">
        <v>366</v>
      </c>
      <c r="C17" s="973"/>
      <c r="D17" s="578"/>
      <c r="E17" s="578"/>
      <c r="F17" s="578"/>
      <c r="G17" s="578"/>
      <c r="H17" s="578" t="s">
        <v>367</v>
      </c>
    </row>
    <row r="18" spans="1:8">
      <c r="A18" s="578" t="s">
        <v>350</v>
      </c>
      <c r="B18" s="973" t="s">
        <v>368</v>
      </c>
      <c r="C18" s="973"/>
      <c r="D18" s="578"/>
      <c r="E18" s="578"/>
      <c r="F18" s="578"/>
      <c r="G18" s="578"/>
      <c r="H18" s="578" t="s">
        <v>369</v>
      </c>
    </row>
    <row r="19" spans="1:8">
      <c r="A19" s="617">
        <v>6</v>
      </c>
      <c r="B19" s="1014" t="s">
        <v>370</v>
      </c>
      <c r="C19" s="1014"/>
      <c r="D19" s="581"/>
      <c r="E19" s="581"/>
      <c r="F19" s="581"/>
      <c r="G19" s="581"/>
      <c r="H19" s="578" t="s">
        <v>371</v>
      </c>
    </row>
    <row r="20" spans="1:8" ht="15" customHeight="1">
      <c r="A20" s="1019" t="s">
        <v>372</v>
      </c>
      <c r="B20" s="1019"/>
      <c r="C20" s="1019"/>
      <c r="D20" s="1019"/>
      <c r="E20" s="1019"/>
      <c r="F20" s="1019"/>
      <c r="G20" s="1019"/>
      <c r="H20" s="1019"/>
    </row>
    <row r="21" spans="1:8">
      <c r="A21" s="617">
        <v>7</v>
      </c>
      <c r="B21" s="973" t="s">
        <v>373</v>
      </c>
      <c r="C21" s="973"/>
      <c r="D21" s="578"/>
      <c r="E21" s="578"/>
      <c r="F21" s="578"/>
      <c r="G21" s="578"/>
      <c r="H21" s="578" t="s">
        <v>374</v>
      </c>
    </row>
    <row r="22" spans="1:8">
      <c r="A22" s="617">
        <v>8</v>
      </c>
      <c r="B22" s="973" t="s">
        <v>375</v>
      </c>
      <c r="C22" s="973"/>
      <c r="D22" s="578"/>
      <c r="E22" s="578"/>
      <c r="F22" s="578"/>
      <c r="G22" s="578"/>
      <c r="H22" s="578" t="s">
        <v>376</v>
      </c>
    </row>
    <row r="23" spans="1:8">
      <c r="A23" s="617">
        <v>9</v>
      </c>
      <c r="B23" s="973" t="s">
        <v>377</v>
      </c>
      <c r="C23" s="973"/>
      <c r="D23" s="578"/>
      <c r="E23" s="578"/>
      <c r="F23" s="578"/>
      <c r="G23" s="578"/>
      <c r="H23" s="578"/>
    </row>
    <row r="24" spans="1:8" ht="30" customHeight="1">
      <c r="A24" s="617">
        <v>10</v>
      </c>
      <c r="B24" s="1017" t="s">
        <v>378</v>
      </c>
      <c r="C24" s="1017"/>
      <c r="D24" s="580"/>
      <c r="E24" s="580"/>
      <c r="F24" s="580"/>
      <c r="G24" s="578"/>
      <c r="H24" s="578" t="s">
        <v>379</v>
      </c>
    </row>
    <row r="25" spans="1:8">
      <c r="A25" s="617">
        <v>11</v>
      </c>
      <c r="B25" s="973" t="s">
        <v>380</v>
      </c>
      <c r="C25" s="973"/>
      <c r="D25" s="578"/>
      <c r="E25" s="578"/>
      <c r="F25" s="578"/>
      <c r="G25" s="578"/>
      <c r="H25" s="578" t="s">
        <v>381</v>
      </c>
    </row>
    <row r="26" spans="1:8" ht="30" customHeight="1">
      <c r="A26" s="617">
        <v>12</v>
      </c>
      <c r="B26" s="973" t="s">
        <v>382</v>
      </c>
      <c r="C26" s="973"/>
      <c r="D26" s="578"/>
      <c r="E26" s="578"/>
      <c r="F26" s="578"/>
      <c r="G26" s="578"/>
      <c r="H26" s="578" t="s">
        <v>383</v>
      </c>
    </row>
    <row r="27" spans="1:8">
      <c r="A27" s="617">
        <v>13</v>
      </c>
      <c r="B27" s="973" t="s">
        <v>384</v>
      </c>
      <c r="C27" s="973"/>
      <c r="D27" s="578"/>
      <c r="E27" s="578"/>
      <c r="F27" s="578"/>
      <c r="G27" s="578"/>
      <c r="H27" s="578" t="s">
        <v>385</v>
      </c>
    </row>
    <row r="28" spans="1:8" ht="15" customHeight="1">
      <c r="A28" s="617">
        <v>14</v>
      </c>
      <c r="B28" s="973" t="s">
        <v>386</v>
      </c>
      <c r="C28" s="973"/>
      <c r="D28" s="578"/>
      <c r="E28" s="578"/>
      <c r="F28" s="578"/>
      <c r="G28" s="578"/>
      <c r="H28" s="578" t="s">
        <v>387</v>
      </c>
    </row>
    <row r="29" spans="1:8" ht="15" customHeight="1">
      <c r="A29" s="617">
        <v>15</v>
      </c>
      <c r="B29" s="973" t="s">
        <v>386</v>
      </c>
      <c r="C29" s="973"/>
      <c r="D29" s="578"/>
      <c r="E29" s="578"/>
      <c r="F29" s="578"/>
      <c r="G29" s="578"/>
      <c r="H29" s="578" t="s">
        <v>388</v>
      </c>
    </row>
    <row r="30" spans="1:8">
      <c r="A30" s="617">
        <v>16</v>
      </c>
      <c r="B30" s="973" t="s">
        <v>389</v>
      </c>
      <c r="C30" s="973"/>
      <c r="D30" s="578"/>
      <c r="E30" s="578"/>
      <c r="F30" s="578"/>
      <c r="G30" s="578"/>
      <c r="H30" s="578" t="s">
        <v>390</v>
      </c>
    </row>
    <row r="31" spans="1:8" ht="30" customHeight="1">
      <c r="A31" s="617">
        <v>17</v>
      </c>
      <c r="B31" s="973" t="s">
        <v>391</v>
      </c>
      <c r="C31" s="973"/>
      <c r="D31" s="578"/>
      <c r="E31" s="578"/>
      <c r="F31" s="578"/>
      <c r="G31" s="578"/>
      <c r="H31" s="578" t="s">
        <v>392</v>
      </c>
    </row>
    <row r="32" spans="1:8" ht="26.4">
      <c r="A32" s="617">
        <v>18</v>
      </c>
      <c r="B32" s="973" t="s">
        <v>393</v>
      </c>
      <c r="C32" s="973"/>
      <c r="D32" s="578"/>
      <c r="E32" s="578"/>
      <c r="F32" s="578"/>
      <c r="G32" s="578"/>
      <c r="H32" s="578" t="s">
        <v>394</v>
      </c>
    </row>
    <row r="33" spans="1:8" ht="39.6">
      <c r="A33" s="617">
        <v>19</v>
      </c>
      <c r="B33" s="973" t="s">
        <v>395</v>
      </c>
      <c r="C33" s="973"/>
      <c r="D33" s="578"/>
      <c r="E33" s="578"/>
      <c r="F33" s="578"/>
      <c r="G33" s="578"/>
      <c r="H33" s="578" t="s">
        <v>396</v>
      </c>
    </row>
    <row r="34" spans="1:8">
      <c r="A34" s="617">
        <v>20</v>
      </c>
      <c r="B34" s="973" t="s">
        <v>377</v>
      </c>
      <c r="C34" s="973"/>
      <c r="D34" s="578"/>
      <c r="E34" s="578"/>
      <c r="F34" s="578"/>
      <c r="G34" s="578"/>
      <c r="H34" s="578"/>
    </row>
    <row r="35" spans="1:8" ht="30" customHeight="1">
      <c r="A35" s="578" t="s">
        <v>262</v>
      </c>
      <c r="B35" s="973" t="s">
        <v>397</v>
      </c>
      <c r="C35" s="973"/>
      <c r="D35" s="578"/>
      <c r="E35" s="578"/>
      <c r="F35" s="578"/>
      <c r="G35" s="578"/>
      <c r="H35" s="578" t="s">
        <v>398</v>
      </c>
    </row>
    <row r="36" spans="1:8" ht="26.4">
      <c r="A36" s="578" t="s">
        <v>263</v>
      </c>
      <c r="B36" s="973" t="s">
        <v>399</v>
      </c>
      <c r="C36" s="973"/>
      <c r="D36" s="578"/>
      <c r="E36" s="578"/>
      <c r="F36" s="578"/>
      <c r="G36" s="578"/>
      <c r="H36" s="578" t="s">
        <v>400</v>
      </c>
    </row>
    <row r="37" spans="1:8" ht="39.6">
      <c r="A37" s="578" t="s">
        <v>351</v>
      </c>
      <c r="B37" s="973" t="s">
        <v>401</v>
      </c>
      <c r="C37" s="973"/>
      <c r="D37" s="578"/>
      <c r="E37" s="578"/>
      <c r="F37" s="578"/>
      <c r="G37" s="578"/>
      <c r="H37" s="578" t="s">
        <v>402</v>
      </c>
    </row>
    <row r="38" spans="1:8" ht="26.4">
      <c r="A38" s="578" t="s">
        <v>352</v>
      </c>
      <c r="B38" s="973" t="s">
        <v>403</v>
      </c>
      <c r="C38" s="973"/>
      <c r="D38" s="578"/>
      <c r="E38" s="578"/>
      <c r="F38" s="578"/>
      <c r="G38" s="578"/>
      <c r="H38" s="578" t="s">
        <v>404</v>
      </c>
    </row>
    <row r="39" spans="1:8" ht="26.4">
      <c r="A39" s="617">
        <v>21</v>
      </c>
      <c r="B39" s="973" t="s">
        <v>405</v>
      </c>
      <c r="C39" s="973"/>
      <c r="D39" s="578"/>
      <c r="E39" s="578"/>
      <c r="F39" s="578"/>
      <c r="G39" s="578"/>
      <c r="H39" s="578" t="s">
        <v>406</v>
      </c>
    </row>
    <row r="40" spans="1:8">
      <c r="A40" s="617">
        <v>22</v>
      </c>
      <c r="B40" s="973" t="s">
        <v>407</v>
      </c>
      <c r="C40" s="973"/>
      <c r="D40" s="578"/>
      <c r="E40" s="578"/>
      <c r="F40" s="578"/>
      <c r="G40" s="578"/>
      <c r="H40" s="578" t="s">
        <v>408</v>
      </c>
    </row>
    <row r="41" spans="1:8" ht="26.4">
      <c r="A41" s="617">
        <v>23</v>
      </c>
      <c r="B41" s="973" t="s">
        <v>409</v>
      </c>
      <c r="C41" s="973"/>
      <c r="D41" s="578"/>
      <c r="E41" s="578"/>
      <c r="F41" s="578"/>
      <c r="G41" s="578"/>
      <c r="H41" s="578" t="s">
        <v>410</v>
      </c>
    </row>
    <row r="42" spans="1:8">
      <c r="A42" s="617">
        <v>24</v>
      </c>
      <c r="B42" s="973" t="s">
        <v>377</v>
      </c>
      <c r="C42" s="973"/>
      <c r="D42" s="578"/>
      <c r="E42" s="578"/>
      <c r="F42" s="578"/>
      <c r="G42" s="578"/>
      <c r="H42" s="578"/>
    </row>
    <row r="43" spans="1:8" ht="26.4">
      <c r="A43" s="617">
        <v>25</v>
      </c>
      <c r="B43" s="973" t="s">
        <v>411</v>
      </c>
      <c r="C43" s="973"/>
      <c r="D43" s="578"/>
      <c r="E43" s="578"/>
      <c r="F43" s="578"/>
      <c r="G43" s="578"/>
      <c r="H43" s="578" t="s">
        <v>406</v>
      </c>
    </row>
    <row r="44" spans="1:8">
      <c r="A44" s="617" t="s">
        <v>412</v>
      </c>
      <c r="B44" s="973" t="s">
        <v>414</v>
      </c>
      <c r="C44" s="973"/>
      <c r="D44" s="578"/>
      <c r="E44" s="578"/>
      <c r="F44" s="578"/>
      <c r="G44" s="578"/>
      <c r="H44" s="578" t="s">
        <v>415</v>
      </c>
    </row>
    <row r="45" spans="1:8">
      <c r="A45" s="617" t="s">
        <v>413</v>
      </c>
      <c r="B45" s="973" t="s">
        <v>416</v>
      </c>
      <c r="C45" s="973"/>
      <c r="D45" s="578"/>
      <c r="E45" s="578"/>
      <c r="F45" s="578"/>
      <c r="G45" s="578"/>
      <c r="H45" s="578" t="s">
        <v>417</v>
      </c>
    </row>
    <row r="46" spans="1:8">
      <c r="A46" s="617">
        <v>27</v>
      </c>
      <c r="B46" s="973" t="s">
        <v>418</v>
      </c>
      <c r="C46" s="973"/>
      <c r="D46" s="578"/>
      <c r="E46" s="578"/>
      <c r="F46" s="578"/>
      <c r="G46" s="578"/>
      <c r="H46" s="578" t="s">
        <v>419</v>
      </c>
    </row>
    <row r="47" spans="1:8" ht="26.4">
      <c r="A47" s="617">
        <v>28</v>
      </c>
      <c r="B47" s="1014" t="s">
        <v>420</v>
      </c>
      <c r="C47" s="1014"/>
      <c r="D47" s="581"/>
      <c r="E47" s="581"/>
      <c r="F47" s="581"/>
      <c r="G47" s="581"/>
      <c r="H47" s="578" t="s">
        <v>421</v>
      </c>
    </row>
    <row r="48" spans="1:8">
      <c r="A48" s="617">
        <v>29</v>
      </c>
      <c r="B48" s="1014" t="s">
        <v>422</v>
      </c>
      <c r="C48" s="1014"/>
      <c r="D48" s="581"/>
      <c r="E48" s="581"/>
      <c r="F48" s="581"/>
      <c r="G48" s="581"/>
      <c r="H48" s="578" t="s">
        <v>423</v>
      </c>
    </row>
    <row r="49" spans="1:8" ht="15" customHeight="1">
      <c r="A49" s="1068" t="s">
        <v>424</v>
      </c>
      <c r="B49" s="1055"/>
      <c r="C49" s="1055"/>
      <c r="D49" s="1055"/>
      <c r="E49" s="1055"/>
      <c r="F49" s="1055"/>
      <c r="G49" s="1055"/>
      <c r="H49" s="1055"/>
    </row>
    <row r="50" spans="1:8">
      <c r="A50" s="617">
        <v>30</v>
      </c>
      <c r="B50" s="973" t="s">
        <v>354</v>
      </c>
      <c r="C50" s="973"/>
      <c r="D50" s="578"/>
      <c r="E50" s="578"/>
      <c r="F50" s="578"/>
      <c r="G50" s="578"/>
      <c r="H50" s="578" t="s">
        <v>425</v>
      </c>
    </row>
    <row r="51" spans="1:8">
      <c r="A51" s="617">
        <v>31</v>
      </c>
      <c r="B51" s="973" t="s">
        <v>426</v>
      </c>
      <c r="C51" s="973"/>
      <c r="D51" s="578"/>
      <c r="E51" s="578"/>
      <c r="F51" s="578"/>
      <c r="G51" s="578"/>
      <c r="H51" s="578"/>
    </row>
    <row r="52" spans="1:8">
      <c r="A52" s="617">
        <v>32</v>
      </c>
      <c r="B52" s="973" t="s">
        <v>427</v>
      </c>
      <c r="C52" s="973"/>
      <c r="D52" s="578"/>
      <c r="E52" s="578"/>
      <c r="F52" s="578"/>
      <c r="G52" s="578"/>
      <c r="H52" s="578"/>
    </row>
    <row r="53" spans="1:8" ht="30" customHeight="1">
      <c r="A53" s="617">
        <v>33</v>
      </c>
      <c r="B53" s="973" t="s">
        <v>428</v>
      </c>
      <c r="C53" s="973"/>
      <c r="D53" s="578"/>
      <c r="E53" s="578"/>
      <c r="F53" s="578"/>
      <c r="G53" s="578"/>
      <c r="H53" s="578" t="s">
        <v>429</v>
      </c>
    </row>
    <row r="54" spans="1:8" ht="30" customHeight="1">
      <c r="A54" s="617">
        <v>34</v>
      </c>
      <c r="B54" s="973" t="s">
        <v>430</v>
      </c>
      <c r="C54" s="973"/>
      <c r="D54" s="578"/>
      <c r="E54" s="578"/>
      <c r="F54" s="578"/>
      <c r="G54" s="578"/>
      <c r="H54" s="578" t="s">
        <v>431</v>
      </c>
    </row>
    <row r="55" spans="1:8">
      <c r="A55" s="617">
        <v>35</v>
      </c>
      <c r="B55" s="973" t="s">
        <v>432</v>
      </c>
      <c r="C55" s="973"/>
      <c r="D55" s="578"/>
      <c r="E55" s="578"/>
      <c r="F55" s="578"/>
      <c r="G55" s="578"/>
      <c r="H55" s="216" t="s">
        <v>429</v>
      </c>
    </row>
    <row r="56" spans="1:8">
      <c r="A56" s="617">
        <v>36</v>
      </c>
      <c r="B56" s="1014" t="s">
        <v>433</v>
      </c>
      <c r="C56" s="1014"/>
      <c r="D56" s="581"/>
      <c r="E56" s="581"/>
      <c r="F56" s="581"/>
      <c r="G56" s="581"/>
      <c r="H56" s="578" t="s">
        <v>434</v>
      </c>
    </row>
    <row r="57" spans="1:8" ht="15" customHeight="1">
      <c r="A57" s="1019" t="s">
        <v>631</v>
      </c>
      <c r="B57" s="1019"/>
      <c r="C57" s="1019"/>
      <c r="D57" s="1019"/>
      <c r="E57" s="1019"/>
      <c r="F57" s="1019"/>
      <c r="G57" s="1019"/>
      <c r="H57" s="1019"/>
    </row>
    <row r="58" spans="1:8" ht="26.4">
      <c r="A58" s="617">
        <v>37</v>
      </c>
      <c r="B58" s="973" t="s">
        <v>435</v>
      </c>
      <c r="C58" s="973"/>
      <c r="D58" s="578"/>
      <c r="E58" s="578"/>
      <c r="F58" s="578"/>
      <c r="G58" s="578"/>
      <c r="H58" s="578" t="s">
        <v>436</v>
      </c>
    </row>
    <row r="59" spans="1:8" ht="30" customHeight="1">
      <c r="A59" s="617">
        <v>38</v>
      </c>
      <c r="B59" s="973" t="s">
        <v>437</v>
      </c>
      <c r="C59" s="973"/>
      <c r="D59" s="578"/>
      <c r="E59" s="578"/>
      <c r="F59" s="578"/>
      <c r="G59" s="578"/>
      <c r="H59" s="578" t="s">
        <v>438</v>
      </c>
    </row>
    <row r="60" spans="1:8" ht="45" customHeight="1">
      <c r="A60" s="617">
        <v>39</v>
      </c>
      <c r="B60" s="973" t="s">
        <v>439</v>
      </c>
      <c r="C60" s="973"/>
      <c r="D60" s="578"/>
      <c r="E60" s="578"/>
      <c r="F60" s="578"/>
      <c r="G60" s="578"/>
      <c r="H60" s="578" t="s">
        <v>440</v>
      </c>
    </row>
    <row r="61" spans="1:8" ht="30" customHeight="1">
      <c r="A61" s="617">
        <v>40</v>
      </c>
      <c r="B61" s="973" t="s">
        <v>441</v>
      </c>
      <c r="C61" s="973"/>
      <c r="D61" s="578"/>
      <c r="E61" s="578"/>
      <c r="F61" s="578"/>
      <c r="G61" s="578"/>
      <c r="H61" s="578" t="s">
        <v>442</v>
      </c>
    </row>
    <row r="62" spans="1:8">
      <c r="A62" s="617">
        <v>41</v>
      </c>
      <c r="B62" s="973" t="s">
        <v>377</v>
      </c>
      <c r="C62" s="973"/>
      <c r="D62" s="578"/>
      <c r="E62" s="578"/>
      <c r="F62" s="578"/>
      <c r="G62" s="578"/>
      <c r="H62" s="578"/>
    </row>
    <row r="63" spans="1:8">
      <c r="A63" s="617">
        <v>42</v>
      </c>
      <c r="B63" s="973" t="s">
        <v>443</v>
      </c>
      <c r="C63" s="973"/>
      <c r="D63" s="578"/>
      <c r="E63" s="578"/>
      <c r="F63" s="578"/>
      <c r="G63" s="578"/>
      <c r="H63" s="578" t="s">
        <v>444</v>
      </c>
    </row>
    <row r="64" spans="1:8">
      <c r="A64" s="617">
        <v>43</v>
      </c>
      <c r="B64" s="1014" t="s">
        <v>445</v>
      </c>
      <c r="C64" s="1014"/>
      <c r="D64" s="581"/>
      <c r="E64" s="581"/>
      <c r="F64" s="581"/>
      <c r="G64" s="581"/>
      <c r="H64" s="578" t="s">
        <v>446</v>
      </c>
    </row>
    <row r="65" spans="1:8">
      <c r="A65" s="617">
        <v>44</v>
      </c>
      <c r="B65" s="1014" t="s">
        <v>447</v>
      </c>
      <c r="C65" s="1014"/>
      <c r="D65" s="581"/>
      <c r="E65" s="581"/>
      <c r="F65" s="581"/>
      <c r="G65" s="581"/>
      <c r="H65" s="578" t="s">
        <v>448</v>
      </c>
    </row>
    <row r="66" spans="1:8">
      <c r="A66" s="617">
        <v>45</v>
      </c>
      <c r="B66" s="1014" t="s">
        <v>449</v>
      </c>
      <c r="C66" s="1014"/>
      <c r="D66" s="581"/>
      <c r="E66" s="581"/>
      <c r="F66" s="581"/>
      <c r="G66" s="581"/>
      <c r="H66" s="578" t="s">
        <v>450</v>
      </c>
    </row>
    <row r="67" spans="1:8" ht="15" customHeight="1">
      <c r="A67" s="1019" t="s">
        <v>451</v>
      </c>
      <c r="B67" s="1019"/>
      <c r="C67" s="1019"/>
      <c r="D67" s="1019"/>
      <c r="E67" s="1019"/>
      <c r="F67" s="1019"/>
      <c r="G67" s="1019"/>
      <c r="H67" s="1019"/>
    </row>
    <row r="68" spans="1:8">
      <c r="A68" s="617">
        <v>46</v>
      </c>
      <c r="B68" s="973" t="s">
        <v>354</v>
      </c>
      <c r="C68" s="973"/>
      <c r="D68" s="578"/>
      <c r="E68" s="578"/>
      <c r="F68" s="578"/>
      <c r="G68" s="578"/>
      <c r="H68" s="578" t="s">
        <v>452</v>
      </c>
    </row>
    <row r="69" spans="1:8" ht="30" customHeight="1">
      <c r="A69" s="617">
        <v>47</v>
      </c>
      <c r="B69" s="973" t="s">
        <v>453</v>
      </c>
      <c r="C69" s="973"/>
      <c r="D69" s="578"/>
      <c r="E69" s="578"/>
      <c r="F69" s="578"/>
      <c r="G69" s="578"/>
      <c r="H69" s="578" t="s">
        <v>454</v>
      </c>
    </row>
    <row r="70" spans="1:8" ht="30" customHeight="1">
      <c r="A70" s="617">
        <v>48</v>
      </c>
      <c r="B70" s="973" t="s">
        <v>455</v>
      </c>
      <c r="C70" s="973"/>
      <c r="D70" s="578"/>
      <c r="E70" s="578"/>
      <c r="F70" s="578"/>
      <c r="G70" s="578"/>
      <c r="H70" s="578" t="s">
        <v>456</v>
      </c>
    </row>
    <row r="71" spans="1:8">
      <c r="A71" s="617">
        <v>49</v>
      </c>
      <c r="B71" s="973" t="s">
        <v>432</v>
      </c>
      <c r="C71" s="973"/>
      <c r="D71" s="578"/>
      <c r="E71" s="578"/>
      <c r="F71" s="578"/>
      <c r="G71" s="578"/>
      <c r="H71" s="578" t="s">
        <v>454</v>
      </c>
    </row>
    <row r="72" spans="1:8">
      <c r="A72" s="617">
        <v>50</v>
      </c>
      <c r="B72" s="973" t="s">
        <v>457</v>
      </c>
      <c r="C72" s="973"/>
      <c r="D72" s="578"/>
      <c r="E72" s="578"/>
      <c r="F72" s="578"/>
      <c r="G72" s="578"/>
      <c r="H72" s="578" t="s">
        <v>458</v>
      </c>
    </row>
    <row r="73" spans="1:8">
      <c r="A73" s="617">
        <v>51</v>
      </c>
      <c r="B73" s="1014" t="s">
        <v>459</v>
      </c>
      <c r="C73" s="1014"/>
      <c r="D73" s="581"/>
      <c r="E73" s="581"/>
      <c r="F73" s="581"/>
      <c r="G73" s="581"/>
      <c r="H73" s="578"/>
    </row>
    <row r="74" spans="1:8" ht="15" customHeight="1">
      <c r="A74" s="1019" t="s">
        <v>460</v>
      </c>
      <c r="B74" s="1019"/>
      <c r="C74" s="1019"/>
      <c r="D74" s="1019"/>
      <c r="E74" s="1019"/>
      <c r="F74" s="1019"/>
      <c r="G74" s="1019"/>
      <c r="H74" s="1019"/>
    </row>
    <row r="75" spans="1:8" ht="26.4">
      <c r="A75" s="617">
        <v>52</v>
      </c>
      <c r="B75" s="973" t="s">
        <v>461</v>
      </c>
      <c r="C75" s="973"/>
      <c r="D75" s="578"/>
      <c r="E75" s="578"/>
      <c r="F75" s="578"/>
      <c r="G75" s="578"/>
      <c r="H75" s="578" t="s">
        <v>462</v>
      </c>
    </row>
    <row r="76" spans="1:8" ht="30" customHeight="1">
      <c r="A76" s="617">
        <v>53</v>
      </c>
      <c r="B76" s="973" t="s">
        <v>463</v>
      </c>
      <c r="C76" s="973"/>
      <c r="D76" s="578"/>
      <c r="E76" s="578"/>
      <c r="F76" s="578"/>
      <c r="G76" s="578"/>
      <c r="H76" s="578" t="s">
        <v>464</v>
      </c>
    </row>
    <row r="77" spans="1:8" ht="45" customHeight="1">
      <c r="A77" s="617">
        <v>54</v>
      </c>
      <c r="B77" s="973" t="s">
        <v>465</v>
      </c>
      <c r="C77" s="973"/>
      <c r="D77" s="578"/>
      <c r="E77" s="578"/>
      <c r="F77" s="578"/>
      <c r="G77" s="578"/>
      <c r="H77" s="578" t="s">
        <v>466</v>
      </c>
    </row>
    <row r="78" spans="1:8" ht="30" customHeight="1">
      <c r="A78" s="617">
        <v>55</v>
      </c>
      <c r="B78" s="973" t="s">
        <v>467</v>
      </c>
      <c r="C78" s="973"/>
      <c r="D78" s="578"/>
      <c r="E78" s="578"/>
      <c r="F78" s="578"/>
      <c r="G78" s="578"/>
      <c r="H78" s="578" t="s">
        <v>468</v>
      </c>
    </row>
    <row r="79" spans="1:8">
      <c r="A79" s="617">
        <v>56</v>
      </c>
      <c r="B79" s="973" t="s">
        <v>377</v>
      </c>
      <c r="C79" s="973"/>
      <c r="D79" s="578"/>
      <c r="E79" s="578"/>
      <c r="F79" s="578"/>
      <c r="G79" s="578"/>
      <c r="H79" s="578"/>
    </row>
    <row r="80" spans="1:8">
      <c r="A80" s="617">
        <v>57</v>
      </c>
      <c r="B80" s="1014" t="s">
        <v>469</v>
      </c>
      <c r="C80" s="1014"/>
      <c r="D80" s="581"/>
      <c r="E80" s="581"/>
      <c r="F80" s="581"/>
      <c r="G80" s="581"/>
      <c r="H80" s="578" t="s">
        <v>470</v>
      </c>
    </row>
    <row r="81" spans="1:8">
      <c r="A81" s="617">
        <v>58</v>
      </c>
      <c r="B81" s="1014" t="s">
        <v>471</v>
      </c>
      <c r="C81" s="1014"/>
      <c r="D81" s="581"/>
      <c r="E81" s="581"/>
      <c r="F81" s="581"/>
      <c r="G81" s="581"/>
      <c r="H81" s="578" t="s">
        <v>472</v>
      </c>
    </row>
    <row r="82" spans="1:8">
      <c r="A82" s="617">
        <v>59</v>
      </c>
      <c r="B82" s="1014" t="s">
        <v>473</v>
      </c>
      <c r="C82" s="1014"/>
      <c r="D82" s="581"/>
      <c r="E82" s="581"/>
      <c r="F82" s="581"/>
      <c r="G82" s="581"/>
      <c r="H82" s="578" t="s">
        <v>474</v>
      </c>
    </row>
    <row r="83" spans="1:8">
      <c r="A83" s="617">
        <v>60</v>
      </c>
      <c r="B83" s="1014" t="s">
        <v>475</v>
      </c>
      <c r="C83" s="1014"/>
      <c r="D83" s="581"/>
      <c r="E83" s="581"/>
      <c r="F83" s="581"/>
      <c r="G83" s="581"/>
      <c r="H83" s="578"/>
    </row>
    <row r="84" spans="1:8" ht="15" customHeight="1">
      <c r="A84" s="1019" t="s">
        <v>476</v>
      </c>
      <c r="B84" s="1019"/>
      <c r="C84" s="1019"/>
      <c r="D84" s="1019"/>
      <c r="E84" s="1019"/>
      <c r="F84" s="1019"/>
      <c r="G84" s="1019"/>
      <c r="H84" s="1019"/>
    </row>
    <row r="85" spans="1:8">
      <c r="A85" s="617">
        <v>61</v>
      </c>
      <c r="B85" s="1014" t="s">
        <v>477</v>
      </c>
      <c r="C85" s="1014"/>
      <c r="D85" s="581"/>
      <c r="E85" s="581"/>
      <c r="F85" s="581"/>
      <c r="G85" s="581"/>
      <c r="H85" s="578" t="s">
        <v>478</v>
      </c>
    </row>
    <row r="86" spans="1:8">
      <c r="A86" s="617">
        <v>62</v>
      </c>
      <c r="B86" s="1014" t="s">
        <v>479</v>
      </c>
      <c r="C86" s="1014"/>
      <c r="D86" s="581"/>
      <c r="E86" s="581"/>
      <c r="F86" s="581"/>
      <c r="G86" s="581"/>
      <c r="H86" s="578" t="s">
        <v>480</v>
      </c>
    </row>
    <row r="87" spans="1:8">
      <c r="A87" s="617">
        <v>63</v>
      </c>
      <c r="B87" s="1014" t="s">
        <v>481</v>
      </c>
      <c r="C87" s="1014"/>
      <c r="D87" s="581"/>
      <c r="E87" s="581"/>
      <c r="F87" s="581"/>
      <c r="G87" s="581"/>
      <c r="H87" s="578" t="s">
        <v>482</v>
      </c>
    </row>
    <row r="88" spans="1:8" ht="39.6">
      <c r="A88" s="617">
        <v>64</v>
      </c>
      <c r="B88" s="1014" t="s">
        <v>483</v>
      </c>
      <c r="C88" s="1014"/>
      <c r="D88" s="581"/>
      <c r="E88" s="581"/>
      <c r="F88" s="581"/>
      <c r="G88" s="581"/>
      <c r="H88" s="578" t="s">
        <v>484</v>
      </c>
    </row>
    <row r="89" spans="1:8">
      <c r="A89" s="617">
        <v>65</v>
      </c>
      <c r="B89" s="1014" t="s">
        <v>485</v>
      </c>
      <c r="C89" s="1014"/>
      <c r="D89" s="581"/>
      <c r="E89" s="581"/>
      <c r="F89" s="581"/>
      <c r="G89" s="581"/>
      <c r="H89" s="578"/>
    </row>
    <row r="90" spans="1:8">
      <c r="A90" s="617">
        <v>66</v>
      </c>
      <c r="B90" s="1014" t="s">
        <v>486</v>
      </c>
      <c r="C90" s="1014"/>
      <c r="D90" s="581"/>
      <c r="E90" s="581"/>
      <c r="F90" s="581"/>
      <c r="G90" s="581"/>
      <c r="H90" s="578"/>
    </row>
    <row r="91" spans="1:8">
      <c r="A91" s="617">
        <v>67</v>
      </c>
      <c r="B91" s="1014" t="s">
        <v>487</v>
      </c>
      <c r="C91" s="1014"/>
      <c r="D91" s="581"/>
      <c r="E91" s="581"/>
      <c r="F91" s="581"/>
      <c r="G91" s="581"/>
      <c r="H91" s="578"/>
    </row>
    <row r="92" spans="1:8">
      <c r="A92" s="578" t="s">
        <v>353</v>
      </c>
      <c r="B92" s="1014" t="s">
        <v>488</v>
      </c>
      <c r="C92" s="1014"/>
      <c r="D92" s="581"/>
      <c r="E92" s="581"/>
      <c r="F92" s="581"/>
      <c r="G92" s="581"/>
      <c r="H92" s="578"/>
    </row>
    <row r="93" spans="1:8" ht="26.4">
      <c r="A93" s="617">
        <v>68</v>
      </c>
      <c r="B93" s="1014" t="s">
        <v>489</v>
      </c>
      <c r="C93" s="1014"/>
      <c r="D93" s="581"/>
      <c r="E93" s="581"/>
      <c r="F93" s="581"/>
      <c r="G93" s="581"/>
      <c r="H93" s="578" t="s">
        <v>490</v>
      </c>
    </row>
    <row r="94" spans="1:8">
      <c r="A94" s="617">
        <v>69</v>
      </c>
      <c r="B94" s="973" t="s">
        <v>491</v>
      </c>
      <c r="C94" s="973"/>
      <c r="D94" s="578"/>
      <c r="E94" s="578"/>
      <c r="F94" s="578"/>
      <c r="G94" s="578"/>
      <c r="H94" s="578"/>
    </row>
    <row r="95" spans="1:8">
      <c r="A95" s="617">
        <v>70</v>
      </c>
      <c r="B95" s="973" t="s">
        <v>491</v>
      </c>
      <c r="C95" s="973"/>
      <c r="D95" s="578"/>
      <c r="E95" s="578"/>
      <c r="F95" s="578"/>
      <c r="G95" s="578"/>
      <c r="H95" s="578"/>
    </row>
    <row r="96" spans="1:8">
      <c r="A96" s="617">
        <v>71</v>
      </c>
      <c r="B96" s="973" t="s">
        <v>492</v>
      </c>
      <c r="C96" s="973"/>
      <c r="D96" s="578"/>
      <c r="E96" s="578"/>
      <c r="F96" s="578"/>
      <c r="G96" s="578"/>
      <c r="H96" s="578"/>
    </row>
    <row r="97" spans="1:8" ht="15" customHeight="1">
      <c r="A97" s="1019" t="s">
        <v>493</v>
      </c>
      <c r="B97" s="1019"/>
      <c r="C97" s="1019"/>
      <c r="D97" s="1019"/>
      <c r="E97" s="1019"/>
      <c r="F97" s="1019"/>
      <c r="G97" s="1019"/>
      <c r="H97" s="1019"/>
    </row>
    <row r="98" spans="1:8" ht="39.6">
      <c r="A98" s="617">
        <v>72</v>
      </c>
      <c r="B98" s="973" t="s">
        <v>494</v>
      </c>
      <c r="C98" s="973"/>
      <c r="D98" s="578"/>
      <c r="E98" s="578"/>
      <c r="F98" s="578"/>
      <c r="G98" s="578"/>
      <c r="H98" s="578" t="s">
        <v>495</v>
      </c>
    </row>
    <row r="99" spans="1:8" ht="26.4">
      <c r="A99" s="617">
        <v>73</v>
      </c>
      <c r="B99" s="973" t="s">
        <v>496</v>
      </c>
      <c r="C99" s="973"/>
      <c r="D99" s="578"/>
      <c r="E99" s="578"/>
      <c r="F99" s="578"/>
      <c r="G99" s="578"/>
      <c r="H99" s="578" t="s">
        <v>497</v>
      </c>
    </row>
    <row r="100" spans="1:8">
      <c r="A100" s="617">
        <v>74</v>
      </c>
      <c r="B100" s="973" t="s">
        <v>377</v>
      </c>
      <c r="C100" s="973"/>
      <c r="D100" s="578"/>
      <c r="E100" s="578"/>
      <c r="F100" s="578"/>
      <c r="G100" s="578"/>
      <c r="H100" s="578"/>
    </row>
    <row r="101" spans="1:8" ht="26.4">
      <c r="A101" s="617">
        <v>75</v>
      </c>
      <c r="B101" s="973" t="s">
        <v>498</v>
      </c>
      <c r="C101" s="973"/>
      <c r="D101" s="578"/>
      <c r="E101" s="578"/>
      <c r="F101" s="578"/>
      <c r="G101" s="578"/>
      <c r="H101" s="578" t="s">
        <v>499</v>
      </c>
    </row>
    <row r="102" spans="1:8" ht="15" customHeight="1">
      <c r="A102" s="1019" t="s">
        <v>500</v>
      </c>
      <c r="B102" s="1019"/>
      <c r="C102" s="1019"/>
      <c r="D102" s="1019"/>
      <c r="E102" s="1019"/>
      <c r="F102" s="1019"/>
      <c r="G102" s="1019"/>
      <c r="H102" s="1019"/>
    </row>
    <row r="103" spans="1:8" ht="30" customHeight="1">
      <c r="A103" s="617">
        <v>76</v>
      </c>
      <c r="B103" s="973" t="s">
        <v>501</v>
      </c>
      <c r="C103" s="973"/>
      <c r="D103" s="578"/>
      <c r="E103" s="578"/>
      <c r="F103" s="578"/>
      <c r="G103" s="578"/>
      <c r="H103" s="578" t="s">
        <v>502</v>
      </c>
    </row>
    <row r="104" spans="1:8">
      <c r="A104" s="617">
        <v>77</v>
      </c>
      <c r="B104" s="973" t="s">
        <v>503</v>
      </c>
      <c r="C104" s="973"/>
      <c r="D104" s="578"/>
      <c r="E104" s="578"/>
      <c r="F104" s="578"/>
      <c r="G104" s="578"/>
      <c r="H104" s="578" t="s">
        <v>502</v>
      </c>
    </row>
    <row r="105" spans="1:8" ht="30" customHeight="1">
      <c r="A105" s="617">
        <v>78</v>
      </c>
      <c r="B105" s="973" t="s">
        <v>504</v>
      </c>
      <c r="C105" s="973"/>
      <c r="D105" s="578"/>
      <c r="E105" s="578"/>
      <c r="F105" s="578"/>
      <c r="G105" s="578"/>
      <c r="H105" s="578" t="s">
        <v>502</v>
      </c>
    </row>
    <row r="106" spans="1:8">
      <c r="A106" s="617">
        <v>79</v>
      </c>
      <c r="B106" s="973" t="s">
        <v>505</v>
      </c>
      <c r="C106" s="973"/>
      <c r="D106" s="578"/>
      <c r="E106" s="578"/>
      <c r="F106" s="578"/>
      <c r="G106" s="578"/>
      <c r="H106" s="216" t="s">
        <v>502</v>
      </c>
    </row>
    <row r="107" spans="1:8" ht="15" customHeight="1">
      <c r="A107" s="1019" t="s">
        <v>506</v>
      </c>
      <c r="B107" s="1019"/>
      <c r="C107" s="1019"/>
      <c r="D107" s="1019"/>
      <c r="E107" s="1019"/>
      <c r="F107" s="1019"/>
      <c r="G107" s="1019"/>
      <c r="H107" s="1019"/>
    </row>
    <row r="108" spans="1:8" ht="30" customHeight="1">
      <c r="A108" s="617">
        <v>80</v>
      </c>
      <c r="B108" s="973" t="s">
        <v>507</v>
      </c>
      <c r="C108" s="973"/>
      <c r="D108" s="578"/>
      <c r="E108" s="578"/>
      <c r="F108" s="578"/>
      <c r="G108" s="578"/>
      <c r="H108" s="578" t="s">
        <v>508</v>
      </c>
    </row>
    <row r="109" spans="1:8" ht="30" customHeight="1">
      <c r="A109" s="617">
        <v>81</v>
      </c>
      <c r="B109" s="973" t="s">
        <v>509</v>
      </c>
      <c r="C109" s="973"/>
      <c r="D109" s="578"/>
      <c r="E109" s="578"/>
      <c r="F109" s="578"/>
      <c r="G109" s="578"/>
      <c r="H109" s="578" t="s">
        <v>508</v>
      </c>
    </row>
    <row r="110" spans="1:8" ht="30" customHeight="1">
      <c r="A110" s="617">
        <v>82</v>
      </c>
      <c r="B110" s="973" t="s">
        <v>510</v>
      </c>
      <c r="C110" s="973"/>
      <c r="D110" s="578"/>
      <c r="E110" s="578"/>
      <c r="F110" s="578"/>
      <c r="G110" s="578"/>
      <c r="H110" s="578" t="s">
        <v>511</v>
      </c>
    </row>
    <row r="111" spans="1:8" ht="30" customHeight="1">
      <c r="A111" s="617">
        <v>83</v>
      </c>
      <c r="B111" s="973" t="s">
        <v>512</v>
      </c>
      <c r="C111" s="973"/>
      <c r="D111" s="578"/>
      <c r="E111" s="578"/>
      <c r="F111" s="578"/>
      <c r="G111" s="578"/>
      <c r="H111" s="578" t="s">
        <v>511</v>
      </c>
    </row>
    <row r="112" spans="1:8" ht="30" customHeight="1">
      <c r="A112" s="617">
        <v>84</v>
      </c>
      <c r="B112" s="973" t="s">
        <v>513</v>
      </c>
      <c r="C112" s="973"/>
      <c r="D112" s="578"/>
      <c r="E112" s="578"/>
      <c r="F112" s="578"/>
      <c r="G112" s="578"/>
      <c r="H112" s="578" t="s">
        <v>514</v>
      </c>
    </row>
    <row r="113" spans="1:8" ht="30" customHeight="1">
      <c r="A113" s="617">
        <v>85</v>
      </c>
      <c r="B113" s="973" t="s">
        <v>515</v>
      </c>
      <c r="C113" s="973"/>
      <c r="D113" s="578"/>
      <c r="E113" s="578"/>
      <c r="F113" s="578"/>
      <c r="G113" s="578"/>
      <c r="H113" s="578" t="s">
        <v>514</v>
      </c>
    </row>
    <row r="114" spans="1:8" ht="15" thickBot="1">
      <c r="A114" s="1072"/>
      <c r="B114" s="1073"/>
      <c r="C114" s="1073"/>
      <c r="D114" s="1073"/>
      <c r="E114" s="1073"/>
      <c r="F114" s="1073"/>
      <c r="G114" s="1073"/>
      <c r="H114" s="1073"/>
    </row>
    <row r="115" spans="1:8" ht="15" customHeight="1">
      <c r="A115" s="1069" t="s">
        <v>516</v>
      </c>
      <c r="B115" s="1070"/>
      <c r="C115" s="1070"/>
      <c r="D115" s="1070"/>
      <c r="E115" s="1070"/>
      <c r="F115" s="1070"/>
      <c r="G115" s="1070"/>
      <c r="H115" s="1071"/>
    </row>
    <row r="116" spans="1:8" ht="15" customHeight="1">
      <c r="A116" s="1000" t="s">
        <v>517</v>
      </c>
      <c r="B116" s="973"/>
      <c r="C116" s="973"/>
      <c r="D116" s="973"/>
      <c r="E116" s="973"/>
      <c r="F116" s="973"/>
      <c r="G116" s="973"/>
      <c r="H116" s="995"/>
    </row>
    <row r="117" spans="1:8" ht="15" customHeight="1">
      <c r="A117" s="205">
        <v>1</v>
      </c>
      <c r="B117" s="973" t="s">
        <v>1025</v>
      </c>
      <c r="C117" s="973"/>
      <c r="D117" s="973"/>
      <c r="E117" s="973"/>
      <c r="F117" s="973"/>
      <c r="G117" s="973"/>
      <c r="H117" s="995"/>
    </row>
    <row r="118" spans="1:8" ht="15" customHeight="1">
      <c r="A118" s="205">
        <v>2</v>
      </c>
      <c r="B118" s="973" t="s">
        <v>518</v>
      </c>
      <c r="C118" s="973"/>
      <c r="D118" s="973"/>
      <c r="E118" s="973"/>
      <c r="F118" s="973"/>
      <c r="G118" s="973"/>
      <c r="H118" s="995"/>
    </row>
    <row r="119" spans="1:8" ht="15" customHeight="1">
      <c r="A119" s="205">
        <v>3</v>
      </c>
      <c r="B119" s="973" t="s">
        <v>519</v>
      </c>
      <c r="C119" s="973"/>
      <c r="D119" s="973"/>
      <c r="E119" s="973"/>
      <c r="F119" s="973"/>
      <c r="G119" s="973"/>
      <c r="H119" s="995"/>
    </row>
    <row r="120" spans="1:8" ht="15" customHeight="1">
      <c r="A120" s="209" t="s">
        <v>349</v>
      </c>
      <c r="B120" s="973" t="s">
        <v>520</v>
      </c>
      <c r="C120" s="973"/>
      <c r="D120" s="973"/>
      <c r="E120" s="973"/>
      <c r="F120" s="973"/>
      <c r="G120" s="973"/>
      <c r="H120" s="995"/>
    </row>
    <row r="121" spans="1:8" ht="15" customHeight="1">
      <c r="A121" s="205">
        <v>4</v>
      </c>
      <c r="B121" s="973" t="s">
        <v>521</v>
      </c>
      <c r="C121" s="973"/>
      <c r="D121" s="973"/>
      <c r="E121" s="973"/>
      <c r="F121" s="973"/>
      <c r="G121" s="973"/>
      <c r="H121" s="995"/>
    </row>
    <row r="122" spans="1:8" ht="15" customHeight="1">
      <c r="A122" s="205">
        <v>5</v>
      </c>
      <c r="B122" s="973" t="s">
        <v>522</v>
      </c>
      <c r="C122" s="973"/>
      <c r="D122" s="973"/>
      <c r="E122" s="973"/>
      <c r="F122" s="973"/>
      <c r="G122" s="973"/>
      <c r="H122" s="995"/>
    </row>
    <row r="123" spans="1:8" ht="15" customHeight="1">
      <c r="A123" s="209" t="s">
        <v>350</v>
      </c>
      <c r="B123" s="973" t="s">
        <v>523</v>
      </c>
      <c r="C123" s="973"/>
      <c r="D123" s="973"/>
      <c r="E123" s="973"/>
      <c r="F123" s="973"/>
      <c r="G123" s="973"/>
      <c r="H123" s="995"/>
    </row>
    <row r="124" spans="1:8" ht="15" customHeight="1">
      <c r="A124" s="205">
        <v>6</v>
      </c>
      <c r="B124" s="973" t="s">
        <v>524</v>
      </c>
      <c r="C124" s="973"/>
      <c r="D124" s="973"/>
      <c r="E124" s="973"/>
      <c r="F124" s="973"/>
      <c r="G124" s="973"/>
      <c r="H124" s="995"/>
    </row>
    <row r="125" spans="1:8" ht="15" customHeight="1">
      <c r="A125" s="205">
        <v>7</v>
      </c>
      <c r="B125" s="973" t="s">
        <v>525</v>
      </c>
      <c r="C125" s="973"/>
      <c r="D125" s="973"/>
      <c r="E125" s="973"/>
      <c r="F125" s="973"/>
      <c r="G125" s="973"/>
      <c r="H125" s="995"/>
    </row>
    <row r="126" spans="1:8" ht="15" customHeight="1">
      <c r="A126" s="205">
        <v>8</v>
      </c>
      <c r="B126" s="973" t="s">
        <v>526</v>
      </c>
      <c r="C126" s="973"/>
      <c r="D126" s="973"/>
      <c r="E126" s="973"/>
      <c r="F126" s="973"/>
      <c r="G126" s="973"/>
      <c r="H126" s="995"/>
    </row>
    <row r="127" spans="1:8" ht="15" customHeight="1">
      <c r="A127" s="205">
        <v>9</v>
      </c>
      <c r="B127" s="973" t="s">
        <v>527</v>
      </c>
      <c r="C127" s="973"/>
      <c r="D127" s="973"/>
      <c r="E127" s="973"/>
      <c r="F127" s="973"/>
      <c r="G127" s="973"/>
      <c r="H127" s="995"/>
    </row>
    <row r="128" spans="1:8" ht="30" customHeight="1">
      <c r="A128" s="205">
        <v>10</v>
      </c>
      <c r="B128" s="973" t="s">
        <v>528</v>
      </c>
      <c r="C128" s="973"/>
      <c r="D128" s="973"/>
      <c r="E128" s="973"/>
      <c r="F128" s="973"/>
      <c r="G128" s="973"/>
      <c r="H128" s="995"/>
    </row>
    <row r="129" spans="1:8" ht="15" customHeight="1">
      <c r="A129" s="205">
        <v>11</v>
      </c>
      <c r="B129" s="973" t="s">
        <v>529</v>
      </c>
      <c r="C129" s="973"/>
      <c r="D129" s="973"/>
      <c r="E129" s="973"/>
      <c r="F129" s="973"/>
      <c r="G129" s="973"/>
      <c r="H129" s="995"/>
    </row>
    <row r="130" spans="1:8" ht="15" customHeight="1">
      <c r="A130" s="205">
        <v>12</v>
      </c>
      <c r="B130" s="973" t="s">
        <v>530</v>
      </c>
      <c r="C130" s="973"/>
      <c r="D130" s="973"/>
      <c r="E130" s="973"/>
      <c r="F130" s="973"/>
      <c r="G130" s="973"/>
      <c r="H130" s="995"/>
    </row>
    <row r="131" spans="1:8" ht="15" customHeight="1">
      <c r="A131" s="205">
        <v>13</v>
      </c>
      <c r="B131" s="973" t="s">
        <v>531</v>
      </c>
      <c r="C131" s="973"/>
      <c r="D131" s="973"/>
      <c r="E131" s="973"/>
      <c r="F131" s="973"/>
      <c r="G131" s="973"/>
      <c r="H131" s="995"/>
    </row>
    <row r="132" spans="1:8" ht="15" customHeight="1">
      <c r="A132" s="205">
        <v>14</v>
      </c>
      <c r="B132" s="973" t="s">
        <v>532</v>
      </c>
      <c r="C132" s="973"/>
      <c r="D132" s="973"/>
      <c r="E132" s="973"/>
      <c r="F132" s="973"/>
      <c r="G132" s="973"/>
      <c r="H132" s="995"/>
    </row>
    <row r="133" spans="1:8" ht="15" customHeight="1">
      <c r="A133" s="205">
        <v>15</v>
      </c>
      <c r="B133" s="973" t="s">
        <v>533</v>
      </c>
      <c r="C133" s="973"/>
      <c r="D133" s="973"/>
      <c r="E133" s="973"/>
      <c r="F133" s="973"/>
      <c r="G133" s="973"/>
      <c r="H133" s="995"/>
    </row>
    <row r="134" spans="1:8" ht="15" customHeight="1">
      <c r="A134" s="205">
        <v>16</v>
      </c>
      <c r="B134" s="973" t="s">
        <v>534</v>
      </c>
      <c r="C134" s="973"/>
      <c r="D134" s="973"/>
      <c r="E134" s="973"/>
      <c r="F134" s="973"/>
      <c r="G134" s="973"/>
      <c r="H134" s="995"/>
    </row>
    <row r="135" spans="1:8" ht="30" customHeight="1">
      <c r="A135" s="205">
        <v>17</v>
      </c>
      <c r="B135" s="973" t="s">
        <v>535</v>
      </c>
      <c r="C135" s="973"/>
      <c r="D135" s="973"/>
      <c r="E135" s="973"/>
      <c r="F135" s="973"/>
      <c r="G135" s="973"/>
      <c r="H135" s="995"/>
    </row>
    <row r="136" spans="1:8" ht="30" customHeight="1">
      <c r="A136" s="205">
        <v>18</v>
      </c>
      <c r="B136" s="973" t="s">
        <v>536</v>
      </c>
      <c r="C136" s="973"/>
      <c r="D136" s="973"/>
      <c r="E136" s="973"/>
      <c r="F136" s="973"/>
      <c r="G136" s="973"/>
      <c r="H136" s="995"/>
    </row>
    <row r="137" spans="1:8" ht="30" customHeight="1">
      <c r="A137" s="205">
        <v>19</v>
      </c>
      <c r="B137" s="973" t="s">
        <v>537</v>
      </c>
      <c r="C137" s="973"/>
      <c r="D137" s="973"/>
      <c r="E137" s="973"/>
      <c r="F137" s="973"/>
      <c r="G137" s="973"/>
      <c r="H137" s="995"/>
    </row>
    <row r="138" spans="1:8" ht="15" customHeight="1">
      <c r="A138" s="205">
        <v>20</v>
      </c>
      <c r="B138" s="973" t="s">
        <v>527</v>
      </c>
      <c r="C138" s="973"/>
      <c r="D138" s="973"/>
      <c r="E138" s="973"/>
      <c r="F138" s="973"/>
      <c r="G138" s="973"/>
      <c r="H138" s="995"/>
    </row>
    <row r="139" spans="1:8" ht="15" customHeight="1">
      <c r="A139" s="209" t="s">
        <v>262</v>
      </c>
      <c r="B139" s="973" t="s">
        <v>538</v>
      </c>
      <c r="C139" s="973"/>
      <c r="D139" s="973"/>
      <c r="E139" s="973"/>
      <c r="F139" s="973"/>
      <c r="G139" s="973"/>
      <c r="H139" s="995"/>
    </row>
    <row r="140" spans="1:8" ht="15" customHeight="1">
      <c r="A140" s="209" t="s">
        <v>263</v>
      </c>
      <c r="B140" s="973" t="s">
        <v>539</v>
      </c>
      <c r="C140" s="973"/>
      <c r="D140" s="973"/>
      <c r="E140" s="973"/>
      <c r="F140" s="973"/>
      <c r="G140" s="973"/>
      <c r="H140" s="995"/>
    </row>
    <row r="141" spans="1:8" ht="15" customHeight="1">
      <c r="A141" s="209" t="s">
        <v>351</v>
      </c>
      <c r="B141" s="973" t="s">
        <v>540</v>
      </c>
      <c r="C141" s="973"/>
      <c r="D141" s="973"/>
      <c r="E141" s="973"/>
      <c r="F141" s="973"/>
      <c r="G141" s="973"/>
      <c r="H141" s="995"/>
    </row>
    <row r="142" spans="1:8" ht="15" customHeight="1">
      <c r="A142" s="209" t="s">
        <v>352</v>
      </c>
      <c r="B142" s="973" t="s">
        <v>541</v>
      </c>
      <c r="C142" s="973"/>
      <c r="D142" s="973"/>
      <c r="E142" s="973"/>
      <c r="F142" s="973"/>
      <c r="G142" s="973"/>
      <c r="H142" s="995"/>
    </row>
    <row r="143" spans="1:8" ht="30" customHeight="1">
      <c r="A143" s="205">
        <v>21</v>
      </c>
      <c r="B143" s="973" t="s">
        <v>542</v>
      </c>
      <c r="C143" s="973"/>
      <c r="D143" s="973"/>
      <c r="E143" s="973"/>
      <c r="F143" s="973"/>
      <c r="G143" s="973"/>
      <c r="H143" s="995"/>
    </row>
    <row r="144" spans="1:8" ht="15" customHeight="1">
      <c r="A144" s="205">
        <v>22</v>
      </c>
      <c r="B144" s="973" t="s">
        <v>543</v>
      </c>
      <c r="C144" s="973"/>
      <c r="D144" s="973"/>
      <c r="E144" s="973"/>
      <c r="F144" s="973"/>
      <c r="G144" s="973"/>
      <c r="H144" s="995"/>
    </row>
    <row r="145" spans="1:8" ht="30" customHeight="1">
      <c r="A145" s="205">
        <v>23</v>
      </c>
      <c r="B145" s="973" t="s">
        <v>544</v>
      </c>
      <c r="C145" s="973"/>
      <c r="D145" s="973"/>
      <c r="E145" s="973"/>
      <c r="F145" s="973"/>
      <c r="G145" s="973"/>
      <c r="H145" s="995"/>
    </row>
    <row r="146" spans="1:8" ht="15" customHeight="1">
      <c r="A146" s="205">
        <v>24</v>
      </c>
      <c r="B146" s="973" t="s">
        <v>527</v>
      </c>
      <c r="C146" s="973"/>
      <c r="D146" s="973"/>
      <c r="E146" s="973"/>
      <c r="F146" s="973"/>
      <c r="G146" s="973"/>
      <c r="H146" s="995"/>
    </row>
    <row r="147" spans="1:8" ht="15" customHeight="1">
      <c r="A147" s="205">
        <v>25</v>
      </c>
      <c r="B147" s="973" t="s">
        <v>545</v>
      </c>
      <c r="C147" s="973"/>
      <c r="D147" s="973"/>
      <c r="E147" s="973"/>
      <c r="F147" s="973"/>
      <c r="G147" s="973"/>
      <c r="H147" s="995"/>
    </row>
    <row r="148" spans="1:8" ht="15" customHeight="1">
      <c r="A148" s="209" t="s">
        <v>412</v>
      </c>
      <c r="B148" s="973" t="s">
        <v>546</v>
      </c>
      <c r="C148" s="973"/>
      <c r="D148" s="973"/>
      <c r="E148" s="973"/>
      <c r="F148" s="973"/>
      <c r="G148" s="973"/>
      <c r="H148" s="995"/>
    </row>
    <row r="149" spans="1:8" ht="30" customHeight="1">
      <c r="A149" s="209" t="s">
        <v>413</v>
      </c>
      <c r="B149" s="973" t="s">
        <v>547</v>
      </c>
      <c r="C149" s="973"/>
      <c r="D149" s="973"/>
      <c r="E149" s="973"/>
      <c r="F149" s="973"/>
      <c r="G149" s="973"/>
      <c r="H149" s="995"/>
    </row>
    <row r="150" spans="1:8" ht="15" customHeight="1">
      <c r="A150" s="205">
        <v>27</v>
      </c>
      <c r="B150" s="973" t="s">
        <v>548</v>
      </c>
      <c r="C150" s="973"/>
      <c r="D150" s="973"/>
      <c r="E150" s="973"/>
      <c r="F150" s="973"/>
      <c r="G150" s="973"/>
      <c r="H150" s="995"/>
    </row>
    <row r="151" spans="1:8" ht="15" customHeight="1">
      <c r="A151" s="205">
        <v>28</v>
      </c>
      <c r="B151" s="973" t="s">
        <v>549</v>
      </c>
      <c r="C151" s="973"/>
      <c r="D151" s="973"/>
      <c r="E151" s="973"/>
      <c r="F151" s="973"/>
      <c r="G151" s="973"/>
      <c r="H151" s="995"/>
    </row>
    <row r="152" spans="1:8" ht="15" customHeight="1">
      <c r="A152" s="205">
        <v>29</v>
      </c>
      <c r="B152" s="973" t="s">
        <v>550</v>
      </c>
      <c r="C152" s="973"/>
      <c r="D152" s="973"/>
      <c r="E152" s="973"/>
      <c r="F152" s="973"/>
      <c r="G152" s="973"/>
      <c r="H152" s="995"/>
    </row>
    <row r="153" spans="1:8" ht="15" customHeight="1">
      <c r="A153" s="205">
        <v>30</v>
      </c>
      <c r="B153" s="973" t="s">
        <v>551</v>
      </c>
      <c r="C153" s="973"/>
      <c r="D153" s="973"/>
      <c r="E153" s="973"/>
      <c r="F153" s="973"/>
      <c r="G153" s="973"/>
      <c r="H153" s="995"/>
    </row>
    <row r="154" spans="1:8" ht="15" customHeight="1">
      <c r="A154" s="205">
        <v>31</v>
      </c>
      <c r="B154" s="973" t="s">
        <v>552</v>
      </c>
      <c r="C154" s="973"/>
      <c r="D154" s="973"/>
      <c r="E154" s="973"/>
      <c r="F154" s="973"/>
      <c r="G154" s="973"/>
      <c r="H154" s="995"/>
    </row>
    <row r="155" spans="1:8" ht="15" customHeight="1">
      <c r="A155" s="205">
        <v>32</v>
      </c>
      <c r="B155" s="973" t="s">
        <v>553</v>
      </c>
      <c r="C155" s="973"/>
      <c r="D155" s="973"/>
      <c r="E155" s="973"/>
      <c r="F155" s="973"/>
      <c r="G155" s="973"/>
      <c r="H155" s="995"/>
    </row>
    <row r="156" spans="1:8" ht="15" customHeight="1">
      <c r="A156" s="210">
        <v>33</v>
      </c>
      <c r="B156" s="973" t="s">
        <v>554</v>
      </c>
      <c r="C156" s="973"/>
      <c r="D156" s="973"/>
      <c r="E156" s="973"/>
      <c r="F156" s="973"/>
      <c r="G156" s="973"/>
      <c r="H156" s="995"/>
    </row>
    <row r="157" spans="1:8" ht="15" customHeight="1">
      <c r="A157" s="210">
        <v>34</v>
      </c>
      <c r="B157" s="973" t="s">
        <v>555</v>
      </c>
      <c r="C157" s="973"/>
      <c r="D157" s="973"/>
      <c r="E157" s="973"/>
      <c r="F157" s="973"/>
      <c r="G157" s="973"/>
      <c r="H157" s="995"/>
    </row>
    <row r="158" spans="1:8" ht="15" customHeight="1">
      <c r="A158" s="210">
        <v>35</v>
      </c>
      <c r="B158" s="973" t="s">
        <v>556</v>
      </c>
      <c r="C158" s="973"/>
      <c r="D158" s="973"/>
      <c r="E158" s="973"/>
      <c r="F158" s="973"/>
      <c r="G158" s="973"/>
      <c r="H158" s="995"/>
    </row>
    <row r="159" spans="1:8" ht="15" customHeight="1">
      <c r="A159" s="211">
        <v>36</v>
      </c>
      <c r="B159" s="973" t="s">
        <v>557</v>
      </c>
      <c r="C159" s="973"/>
      <c r="D159" s="973"/>
      <c r="E159" s="973"/>
      <c r="F159" s="973"/>
      <c r="G159" s="973"/>
      <c r="H159" s="995"/>
    </row>
    <row r="160" spans="1:8" ht="15" customHeight="1">
      <c r="A160" s="202">
        <v>37</v>
      </c>
      <c r="B160" s="973" t="s">
        <v>558</v>
      </c>
      <c r="C160" s="973"/>
      <c r="D160" s="973"/>
      <c r="E160" s="973"/>
      <c r="F160" s="973"/>
      <c r="G160" s="973"/>
      <c r="H160" s="995"/>
    </row>
    <row r="161" spans="1:8" ht="30" customHeight="1">
      <c r="A161" s="202">
        <v>38</v>
      </c>
      <c r="B161" s="973" t="s">
        <v>559</v>
      </c>
      <c r="C161" s="973"/>
      <c r="D161" s="973"/>
      <c r="E161" s="973"/>
      <c r="F161" s="973"/>
      <c r="G161" s="973"/>
      <c r="H161" s="995"/>
    </row>
    <row r="162" spans="1:8" ht="30" customHeight="1">
      <c r="A162" s="202">
        <v>39</v>
      </c>
      <c r="B162" s="973" t="s">
        <v>560</v>
      </c>
      <c r="C162" s="973"/>
      <c r="D162" s="973"/>
      <c r="E162" s="973"/>
      <c r="F162" s="973"/>
      <c r="G162" s="973"/>
      <c r="H162" s="995"/>
    </row>
    <row r="163" spans="1:8" ht="30" customHeight="1">
      <c r="A163" s="202">
        <v>40</v>
      </c>
      <c r="B163" s="973" t="s">
        <v>561</v>
      </c>
      <c r="C163" s="973"/>
      <c r="D163" s="973"/>
      <c r="E163" s="973"/>
      <c r="F163" s="973"/>
      <c r="G163" s="973"/>
      <c r="H163" s="995"/>
    </row>
    <row r="164" spans="1:8" ht="15" customHeight="1">
      <c r="A164" s="202">
        <v>41</v>
      </c>
      <c r="B164" s="973" t="s">
        <v>527</v>
      </c>
      <c r="C164" s="973"/>
      <c r="D164" s="973"/>
      <c r="E164" s="973"/>
      <c r="F164" s="973"/>
      <c r="G164" s="973"/>
      <c r="H164" s="995"/>
    </row>
    <row r="165" spans="1:8" ht="15" customHeight="1">
      <c r="A165" s="202">
        <v>42</v>
      </c>
      <c r="B165" s="973" t="s">
        <v>562</v>
      </c>
      <c r="C165" s="973"/>
      <c r="D165" s="973"/>
      <c r="E165" s="973"/>
      <c r="F165" s="973"/>
      <c r="G165" s="973"/>
      <c r="H165" s="995"/>
    </row>
    <row r="166" spans="1:8" ht="15" customHeight="1">
      <c r="A166" s="202">
        <v>43</v>
      </c>
      <c r="B166" s="973" t="s">
        <v>563</v>
      </c>
      <c r="C166" s="973"/>
      <c r="D166" s="973"/>
      <c r="E166" s="973"/>
      <c r="F166" s="973"/>
      <c r="G166" s="973"/>
      <c r="H166" s="995"/>
    </row>
    <row r="167" spans="1:8" ht="15" customHeight="1">
      <c r="A167" s="202">
        <v>44</v>
      </c>
      <c r="B167" s="973" t="s">
        <v>564</v>
      </c>
      <c r="C167" s="973"/>
      <c r="D167" s="973"/>
      <c r="E167" s="973"/>
      <c r="F167" s="973"/>
      <c r="G167" s="973"/>
      <c r="H167" s="995"/>
    </row>
    <row r="168" spans="1:8" ht="15" customHeight="1">
      <c r="A168" s="202">
        <v>45</v>
      </c>
      <c r="B168" s="973" t="s">
        <v>565</v>
      </c>
      <c r="C168" s="973"/>
      <c r="D168" s="973"/>
      <c r="E168" s="973"/>
      <c r="F168" s="973"/>
      <c r="G168" s="973"/>
      <c r="H168" s="995"/>
    </row>
    <row r="169" spans="1:8" ht="15" customHeight="1">
      <c r="A169" s="202">
        <v>46</v>
      </c>
      <c r="B169" s="973" t="s">
        <v>566</v>
      </c>
      <c r="C169" s="973"/>
      <c r="D169" s="973"/>
      <c r="E169" s="973"/>
      <c r="F169" s="973"/>
      <c r="G169" s="973"/>
      <c r="H169" s="995"/>
    </row>
    <row r="170" spans="1:8" ht="15" customHeight="1">
      <c r="A170" s="202">
        <v>47</v>
      </c>
      <c r="B170" s="973" t="s">
        <v>567</v>
      </c>
      <c r="C170" s="973"/>
      <c r="D170" s="973"/>
      <c r="E170" s="973"/>
      <c r="F170" s="973"/>
      <c r="G170" s="973"/>
      <c r="H170" s="995"/>
    </row>
    <row r="171" spans="1:8" ht="30" customHeight="1">
      <c r="A171" s="202">
        <v>48</v>
      </c>
      <c r="B171" s="973" t="s">
        <v>568</v>
      </c>
      <c r="C171" s="973"/>
      <c r="D171" s="973"/>
      <c r="E171" s="973"/>
      <c r="F171" s="973"/>
      <c r="G171" s="973"/>
      <c r="H171" s="995"/>
    </row>
    <row r="172" spans="1:8" ht="15" customHeight="1">
      <c r="A172" s="202">
        <v>49</v>
      </c>
      <c r="B172" s="973" t="s">
        <v>569</v>
      </c>
      <c r="C172" s="973"/>
      <c r="D172" s="973"/>
      <c r="E172" s="973"/>
      <c r="F172" s="973"/>
      <c r="G172" s="973"/>
      <c r="H172" s="995"/>
    </row>
    <row r="173" spans="1:8" ht="15" customHeight="1">
      <c r="A173" s="202">
        <v>50</v>
      </c>
      <c r="B173" s="973" t="s">
        <v>570</v>
      </c>
      <c r="C173" s="973"/>
      <c r="D173" s="973"/>
      <c r="E173" s="973"/>
      <c r="F173" s="973"/>
      <c r="G173" s="973"/>
      <c r="H173" s="995"/>
    </row>
    <row r="174" spans="1:8" ht="15" customHeight="1">
      <c r="A174" s="202">
        <v>51</v>
      </c>
      <c r="B174" s="973" t="s">
        <v>571</v>
      </c>
      <c r="C174" s="973"/>
      <c r="D174" s="973"/>
      <c r="E174" s="973"/>
      <c r="F174" s="973"/>
      <c r="G174" s="973"/>
      <c r="H174" s="995"/>
    </row>
    <row r="175" spans="1:8" ht="15" customHeight="1">
      <c r="A175" s="202">
        <v>52</v>
      </c>
      <c r="B175" s="973" t="s">
        <v>572</v>
      </c>
      <c r="C175" s="973"/>
      <c r="D175" s="973"/>
      <c r="E175" s="973"/>
      <c r="F175" s="973"/>
      <c r="G175" s="973"/>
      <c r="H175" s="995"/>
    </row>
    <row r="176" spans="1:8" ht="30" customHeight="1">
      <c r="A176" s="202">
        <v>53</v>
      </c>
      <c r="B176" s="973" t="s">
        <v>573</v>
      </c>
      <c r="C176" s="973"/>
      <c r="D176" s="973"/>
      <c r="E176" s="973"/>
      <c r="F176" s="973"/>
      <c r="G176" s="973"/>
      <c r="H176" s="995"/>
    </row>
    <row r="177" spans="1:8" ht="30" customHeight="1">
      <c r="A177" s="202">
        <v>54</v>
      </c>
      <c r="B177" s="973" t="s">
        <v>574</v>
      </c>
      <c r="C177" s="973"/>
      <c r="D177" s="973"/>
      <c r="E177" s="973"/>
      <c r="F177" s="973"/>
      <c r="G177" s="973"/>
      <c r="H177" s="995"/>
    </row>
    <row r="178" spans="1:8" ht="30" customHeight="1">
      <c r="A178" s="202">
        <v>55</v>
      </c>
      <c r="B178" s="973" t="s">
        <v>575</v>
      </c>
      <c r="C178" s="973"/>
      <c r="D178" s="973"/>
      <c r="E178" s="973"/>
      <c r="F178" s="973"/>
      <c r="G178" s="973"/>
      <c r="H178" s="995"/>
    </row>
    <row r="179" spans="1:8" ht="15" customHeight="1">
      <c r="A179" s="202">
        <v>56</v>
      </c>
      <c r="B179" s="973" t="s">
        <v>527</v>
      </c>
      <c r="C179" s="973"/>
      <c r="D179" s="973"/>
      <c r="E179" s="973"/>
      <c r="F179" s="973"/>
      <c r="G179" s="973"/>
      <c r="H179" s="995"/>
    </row>
    <row r="180" spans="1:8" ht="15" customHeight="1">
      <c r="A180" s="202">
        <v>57</v>
      </c>
      <c r="B180" s="973" t="s">
        <v>576</v>
      </c>
      <c r="C180" s="973"/>
      <c r="D180" s="973"/>
      <c r="E180" s="973"/>
      <c r="F180" s="973"/>
      <c r="G180" s="973"/>
      <c r="H180" s="995"/>
    </row>
    <row r="181" spans="1:8" ht="15" customHeight="1">
      <c r="A181" s="202">
        <v>58</v>
      </c>
      <c r="B181" s="973" t="s">
        <v>577</v>
      </c>
      <c r="C181" s="973"/>
      <c r="D181" s="973"/>
      <c r="E181" s="973"/>
      <c r="F181" s="973"/>
      <c r="G181" s="973"/>
      <c r="H181" s="995"/>
    </row>
    <row r="182" spans="1:8" ht="15" customHeight="1">
      <c r="A182" s="202">
        <v>59</v>
      </c>
      <c r="B182" s="973" t="s">
        <v>578</v>
      </c>
      <c r="C182" s="973"/>
      <c r="D182" s="973"/>
      <c r="E182" s="973"/>
      <c r="F182" s="973"/>
      <c r="G182" s="973"/>
      <c r="H182" s="995"/>
    </row>
    <row r="183" spans="1:8" ht="15" customHeight="1">
      <c r="A183" s="202">
        <v>60</v>
      </c>
      <c r="B183" s="973" t="s">
        <v>579</v>
      </c>
      <c r="C183" s="973"/>
      <c r="D183" s="973"/>
      <c r="E183" s="973"/>
      <c r="F183" s="973"/>
      <c r="G183" s="973"/>
      <c r="H183" s="995"/>
    </row>
    <row r="184" spans="1:8" ht="15" customHeight="1">
      <c r="A184" s="202">
        <v>61</v>
      </c>
      <c r="B184" s="973" t="s">
        <v>580</v>
      </c>
      <c r="C184" s="973"/>
      <c r="D184" s="973"/>
      <c r="E184" s="973"/>
      <c r="F184" s="973"/>
      <c r="G184" s="973"/>
      <c r="H184" s="995"/>
    </row>
    <row r="185" spans="1:8" ht="15" customHeight="1">
      <c r="A185" s="202">
        <v>62</v>
      </c>
      <c r="B185" s="973" t="s">
        <v>581</v>
      </c>
      <c r="C185" s="973"/>
      <c r="D185" s="973"/>
      <c r="E185" s="973"/>
      <c r="F185" s="973"/>
      <c r="G185" s="973"/>
      <c r="H185" s="995"/>
    </row>
    <row r="186" spans="1:8" ht="15" customHeight="1">
      <c r="A186" s="202">
        <v>63</v>
      </c>
      <c r="B186" s="973" t="s">
        <v>582</v>
      </c>
      <c r="C186" s="973"/>
      <c r="D186" s="973"/>
      <c r="E186" s="973"/>
      <c r="F186" s="973"/>
      <c r="G186" s="973"/>
      <c r="H186" s="995"/>
    </row>
    <row r="187" spans="1:8" ht="60" customHeight="1">
      <c r="A187" s="202">
        <v>64</v>
      </c>
      <c r="B187" s="973" t="s">
        <v>583</v>
      </c>
      <c r="C187" s="973"/>
      <c r="D187" s="973"/>
      <c r="E187" s="973"/>
      <c r="F187" s="973"/>
      <c r="G187" s="973"/>
      <c r="H187" s="995"/>
    </row>
    <row r="188" spans="1:8" ht="15" customHeight="1">
      <c r="A188" s="202">
        <v>65</v>
      </c>
      <c r="B188" s="973" t="s">
        <v>584</v>
      </c>
      <c r="C188" s="973"/>
      <c r="D188" s="973"/>
      <c r="E188" s="973"/>
      <c r="F188" s="973"/>
      <c r="G188" s="973"/>
      <c r="H188" s="995"/>
    </row>
    <row r="189" spans="1:8" ht="15" customHeight="1">
      <c r="A189" s="202">
        <v>66</v>
      </c>
      <c r="B189" s="973" t="s">
        <v>585</v>
      </c>
      <c r="C189" s="973"/>
      <c r="D189" s="973"/>
      <c r="E189" s="973"/>
      <c r="F189" s="973"/>
      <c r="G189" s="973"/>
      <c r="H189" s="995"/>
    </row>
    <row r="190" spans="1:8" ht="15" customHeight="1">
      <c r="A190" s="202" t="s">
        <v>353</v>
      </c>
      <c r="B190" s="973" t="s">
        <v>586</v>
      </c>
      <c r="C190" s="973"/>
      <c r="D190" s="973"/>
      <c r="E190" s="973"/>
      <c r="F190" s="973"/>
      <c r="G190" s="973"/>
      <c r="H190" s="995"/>
    </row>
    <row r="191" spans="1:8" ht="30" customHeight="1">
      <c r="A191" s="202">
        <v>68</v>
      </c>
      <c r="B191" s="973" t="s">
        <v>587</v>
      </c>
      <c r="C191" s="973"/>
      <c r="D191" s="973"/>
      <c r="E191" s="973"/>
      <c r="F191" s="973"/>
      <c r="G191" s="973"/>
      <c r="H191" s="995"/>
    </row>
    <row r="192" spans="1:8" ht="15" customHeight="1">
      <c r="A192" s="202">
        <v>69</v>
      </c>
      <c r="B192" s="973" t="s">
        <v>491</v>
      </c>
      <c r="C192" s="973"/>
      <c r="D192" s="973"/>
      <c r="E192" s="973"/>
      <c r="F192" s="973"/>
      <c r="G192" s="973"/>
      <c r="H192" s="995"/>
    </row>
    <row r="193" spans="1:8" ht="15" customHeight="1">
      <c r="A193" s="210">
        <v>70</v>
      </c>
      <c r="B193" s="973" t="s">
        <v>491</v>
      </c>
      <c r="C193" s="973"/>
      <c r="D193" s="973"/>
      <c r="E193" s="973"/>
      <c r="F193" s="973"/>
      <c r="G193" s="973"/>
      <c r="H193" s="995"/>
    </row>
    <row r="194" spans="1:8" ht="15" customHeight="1">
      <c r="A194" s="202">
        <v>71</v>
      </c>
      <c r="B194" s="973" t="s">
        <v>491</v>
      </c>
      <c r="C194" s="973"/>
      <c r="D194" s="973"/>
      <c r="E194" s="973"/>
      <c r="F194" s="973"/>
      <c r="G194" s="973"/>
      <c r="H194" s="995"/>
    </row>
    <row r="195" spans="1:8" ht="30" customHeight="1">
      <c r="A195" s="202">
        <v>72</v>
      </c>
      <c r="B195" s="973" t="s">
        <v>588</v>
      </c>
      <c r="C195" s="973"/>
      <c r="D195" s="973"/>
      <c r="E195" s="973"/>
      <c r="F195" s="973"/>
      <c r="G195" s="973"/>
      <c r="H195" s="995"/>
    </row>
    <row r="196" spans="1:8" ht="30" customHeight="1">
      <c r="A196" s="202">
        <v>73</v>
      </c>
      <c r="B196" s="973" t="s">
        <v>589</v>
      </c>
      <c r="C196" s="973"/>
      <c r="D196" s="973"/>
      <c r="E196" s="973"/>
      <c r="F196" s="973"/>
      <c r="G196" s="973"/>
      <c r="H196" s="995"/>
    </row>
    <row r="197" spans="1:8" ht="15" customHeight="1">
      <c r="A197" s="202">
        <v>74</v>
      </c>
      <c r="B197" s="973" t="s">
        <v>527</v>
      </c>
      <c r="C197" s="973"/>
      <c r="D197" s="973"/>
      <c r="E197" s="973"/>
      <c r="F197" s="973"/>
      <c r="G197" s="973"/>
      <c r="H197" s="995"/>
    </row>
    <row r="198" spans="1:8" ht="30" customHeight="1">
      <c r="A198" s="202">
        <v>75</v>
      </c>
      <c r="B198" s="973" t="s">
        <v>590</v>
      </c>
      <c r="C198" s="973"/>
      <c r="D198" s="973"/>
      <c r="E198" s="973"/>
      <c r="F198" s="973"/>
      <c r="G198" s="973"/>
      <c r="H198" s="995"/>
    </row>
    <row r="199" spans="1:8" ht="15" customHeight="1">
      <c r="A199" s="202">
        <v>76</v>
      </c>
      <c r="B199" s="973" t="s">
        <v>591</v>
      </c>
      <c r="C199" s="973"/>
      <c r="D199" s="973"/>
      <c r="E199" s="973"/>
      <c r="F199" s="973"/>
      <c r="G199" s="973"/>
      <c r="H199" s="995"/>
    </row>
    <row r="200" spans="1:8" ht="15" customHeight="1">
      <c r="A200" s="202">
        <v>77</v>
      </c>
      <c r="B200" s="973" t="s">
        <v>592</v>
      </c>
      <c r="C200" s="973"/>
      <c r="D200" s="973"/>
      <c r="E200" s="973"/>
      <c r="F200" s="973"/>
      <c r="G200" s="973"/>
      <c r="H200" s="995"/>
    </row>
    <row r="201" spans="1:8" ht="15" customHeight="1">
      <c r="A201" s="202">
        <v>78</v>
      </c>
      <c r="B201" s="973" t="s">
        <v>593</v>
      </c>
      <c r="C201" s="973"/>
      <c r="D201" s="973"/>
      <c r="E201" s="973"/>
      <c r="F201" s="973"/>
      <c r="G201" s="973"/>
      <c r="H201" s="995"/>
    </row>
    <row r="202" spans="1:8" ht="15" customHeight="1">
      <c r="A202" s="202">
        <v>79</v>
      </c>
      <c r="B202" s="973" t="s">
        <v>594</v>
      </c>
      <c r="C202" s="973"/>
      <c r="D202" s="973"/>
      <c r="E202" s="973"/>
      <c r="F202" s="973"/>
      <c r="G202" s="973"/>
      <c r="H202" s="995"/>
    </row>
    <row r="203" spans="1:8" ht="15" customHeight="1">
      <c r="A203" s="202">
        <v>80</v>
      </c>
      <c r="B203" s="973" t="s">
        <v>595</v>
      </c>
      <c r="C203" s="973"/>
      <c r="D203" s="973"/>
      <c r="E203" s="973"/>
      <c r="F203" s="973"/>
      <c r="G203" s="973"/>
      <c r="H203" s="995"/>
    </row>
    <row r="204" spans="1:8" ht="15" customHeight="1">
      <c r="A204" s="202">
        <v>81</v>
      </c>
      <c r="B204" s="973" t="s">
        <v>596</v>
      </c>
      <c r="C204" s="973"/>
      <c r="D204" s="973"/>
      <c r="E204" s="973"/>
      <c r="F204" s="973"/>
      <c r="G204" s="973"/>
      <c r="H204" s="995"/>
    </row>
    <row r="205" spans="1:8" ht="15" customHeight="1">
      <c r="A205" s="202">
        <v>82</v>
      </c>
      <c r="B205" s="973" t="s">
        <v>597</v>
      </c>
      <c r="C205" s="973"/>
      <c r="D205" s="973"/>
      <c r="E205" s="973"/>
      <c r="F205" s="973"/>
      <c r="G205" s="973"/>
      <c r="H205" s="995"/>
    </row>
    <row r="206" spans="1:8" ht="15" customHeight="1">
      <c r="A206" s="202">
        <v>83</v>
      </c>
      <c r="B206" s="973" t="s">
        <v>598</v>
      </c>
      <c r="C206" s="973"/>
      <c r="D206" s="973"/>
      <c r="E206" s="973"/>
      <c r="F206" s="973"/>
      <c r="G206" s="973"/>
      <c r="H206" s="995"/>
    </row>
    <row r="207" spans="1:8" ht="15" customHeight="1">
      <c r="A207" s="202">
        <v>84</v>
      </c>
      <c r="B207" s="973" t="s">
        <v>599</v>
      </c>
      <c r="C207" s="973"/>
      <c r="D207" s="973"/>
      <c r="E207" s="973"/>
      <c r="F207" s="973"/>
      <c r="G207" s="973"/>
      <c r="H207" s="995"/>
    </row>
    <row r="208" spans="1:8" ht="15" customHeight="1" thickBot="1">
      <c r="A208" s="625">
        <v>85</v>
      </c>
      <c r="B208" s="1002" t="s">
        <v>600</v>
      </c>
      <c r="C208" s="1002"/>
      <c r="D208" s="1002"/>
      <c r="E208" s="1002"/>
      <c r="F208" s="1002"/>
      <c r="G208" s="1002"/>
      <c r="H208" s="1003"/>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8"/>
      <c r="B220" s="208"/>
      <c r="C220" s="208"/>
      <c r="D220" s="208"/>
      <c r="E220" s="208"/>
      <c r="F220" s="208"/>
      <c r="G220" s="208"/>
      <c r="H220" s="208"/>
    </row>
    <row r="221" spans="1:8">
      <c r="A221" s="208"/>
      <c r="B221" s="208"/>
      <c r="C221" s="208"/>
      <c r="D221" s="208"/>
      <c r="E221" s="208"/>
      <c r="F221" s="208"/>
      <c r="G221" s="208"/>
      <c r="H221" s="208"/>
    </row>
    <row r="222" spans="1:8">
      <c r="A222" s="208"/>
      <c r="B222" s="208"/>
      <c r="C222" s="208"/>
      <c r="D222" s="208"/>
      <c r="E222" s="208"/>
      <c r="F222" s="208"/>
      <c r="G222" s="208"/>
      <c r="H222" s="208"/>
    </row>
    <row r="223" spans="1:8">
      <c r="A223" s="208"/>
      <c r="B223" s="208"/>
      <c r="C223" s="208"/>
      <c r="D223" s="208"/>
      <c r="E223" s="208"/>
      <c r="F223" s="208"/>
      <c r="G223" s="208"/>
      <c r="H223" s="208"/>
    </row>
    <row r="224" spans="1:8">
      <c r="A224" s="208"/>
      <c r="B224" s="208"/>
      <c r="C224" s="208"/>
      <c r="D224" s="208"/>
      <c r="E224" s="208"/>
      <c r="F224" s="208"/>
      <c r="G224" s="208"/>
      <c r="H224" s="208"/>
    </row>
    <row r="225" spans="1:8">
      <c r="A225" s="208"/>
      <c r="B225" s="208"/>
      <c r="C225" s="208"/>
      <c r="D225" s="208"/>
      <c r="E225" s="208"/>
      <c r="F225" s="208"/>
      <c r="G225" s="208"/>
      <c r="H225" s="208"/>
    </row>
    <row r="226" spans="1:8">
      <c r="A226" s="208"/>
      <c r="B226" s="208"/>
      <c r="C226" s="208"/>
      <c r="D226" s="208"/>
      <c r="E226" s="208"/>
      <c r="F226" s="208"/>
      <c r="G226" s="208"/>
      <c r="H226" s="208"/>
    </row>
    <row r="227" spans="1:8">
      <c r="A227" s="208"/>
      <c r="B227" s="208"/>
      <c r="C227" s="208"/>
      <c r="D227" s="208"/>
      <c r="E227" s="208"/>
      <c r="F227" s="208"/>
      <c r="G227" s="208"/>
      <c r="H227" s="208"/>
    </row>
    <row r="228" spans="1:8">
      <c r="A228" s="208"/>
      <c r="B228" s="208"/>
      <c r="C228" s="208"/>
      <c r="D228" s="208"/>
      <c r="E228" s="208"/>
      <c r="F228" s="208"/>
      <c r="G228" s="208"/>
      <c r="H228" s="208"/>
    </row>
    <row r="229" spans="1:8">
      <c r="A229" s="208"/>
      <c r="B229" s="208"/>
      <c r="C229" s="208"/>
      <c r="D229" s="208"/>
      <c r="E229" s="208"/>
      <c r="F229" s="208"/>
      <c r="G229" s="208"/>
      <c r="H229" s="208"/>
    </row>
    <row r="230" spans="1:8">
      <c r="A230" s="208"/>
      <c r="B230" s="208"/>
      <c r="C230" s="208"/>
      <c r="D230" s="208"/>
      <c r="E230" s="208"/>
      <c r="F230" s="208"/>
      <c r="G230" s="208"/>
      <c r="H230" s="208"/>
    </row>
    <row r="231" spans="1:8">
      <c r="A231" s="208"/>
      <c r="B231" s="208"/>
      <c r="C231" s="208"/>
      <c r="D231" s="208"/>
      <c r="E231" s="208"/>
      <c r="F231" s="208"/>
      <c r="G231" s="208"/>
      <c r="H231" s="208"/>
    </row>
    <row r="232" spans="1:8">
      <c r="A232" s="208"/>
      <c r="B232" s="208"/>
      <c r="C232" s="208"/>
      <c r="D232" s="208"/>
      <c r="E232" s="208"/>
      <c r="F232" s="208"/>
      <c r="G232" s="208"/>
      <c r="H232" s="208"/>
    </row>
    <row r="233" spans="1:8">
      <c r="A233" s="208"/>
      <c r="B233" s="208"/>
      <c r="C233" s="208"/>
      <c r="D233" s="208"/>
      <c r="E233" s="208"/>
      <c r="F233" s="208"/>
      <c r="G233" s="208"/>
      <c r="H233" s="208"/>
    </row>
    <row r="234" spans="1:8">
      <c r="A234" s="208"/>
      <c r="B234" s="208"/>
      <c r="C234" s="208"/>
      <c r="D234" s="208"/>
      <c r="E234" s="208"/>
      <c r="F234" s="208"/>
      <c r="G234" s="208"/>
      <c r="H234" s="208"/>
    </row>
    <row r="235" spans="1:8">
      <c r="A235" s="208"/>
      <c r="B235" s="208"/>
      <c r="C235" s="208"/>
      <c r="D235" s="208"/>
      <c r="E235" s="208"/>
      <c r="F235" s="208"/>
      <c r="G235" s="208"/>
      <c r="H235" s="208"/>
    </row>
    <row r="236" spans="1:8">
      <c r="A236" s="208"/>
      <c r="B236" s="208"/>
      <c r="C236" s="208"/>
      <c r="D236" s="208"/>
      <c r="E236" s="208"/>
      <c r="F236" s="208"/>
      <c r="G236" s="208"/>
      <c r="H236" s="208"/>
    </row>
    <row r="237" spans="1:8">
      <c r="A237" s="208"/>
      <c r="B237" s="208"/>
      <c r="C237" s="208"/>
      <c r="D237" s="208"/>
      <c r="E237" s="208"/>
      <c r="F237" s="208"/>
      <c r="G237" s="208"/>
      <c r="H237" s="208"/>
    </row>
    <row r="238" spans="1:8">
      <c r="A238" s="208"/>
      <c r="B238" s="208"/>
      <c r="C238" s="208"/>
      <c r="D238" s="208"/>
      <c r="E238" s="208"/>
      <c r="F238" s="208"/>
      <c r="G238" s="208"/>
      <c r="H238" s="208"/>
    </row>
    <row r="239" spans="1:8">
      <c r="A239" s="208"/>
      <c r="B239" s="208"/>
      <c r="C239" s="208"/>
      <c r="D239" s="208"/>
      <c r="E239" s="208"/>
      <c r="F239" s="208"/>
      <c r="G239" s="208"/>
      <c r="H239" s="208"/>
    </row>
    <row r="240" spans="1:8">
      <c r="A240" s="208"/>
      <c r="B240" s="208"/>
      <c r="C240" s="208"/>
      <c r="D240" s="208"/>
      <c r="E240" s="208"/>
      <c r="F240" s="208"/>
      <c r="G240" s="208"/>
      <c r="H240" s="208"/>
    </row>
    <row r="241" spans="1:8">
      <c r="A241" s="208"/>
      <c r="B241" s="208"/>
      <c r="C241" s="208"/>
      <c r="D241" s="208"/>
      <c r="E241" s="208"/>
      <c r="F241" s="208"/>
      <c r="G241" s="208"/>
      <c r="H241" s="208"/>
    </row>
    <row r="242" spans="1:8">
      <c r="A242" s="208"/>
      <c r="B242" s="208"/>
      <c r="C242" s="208"/>
      <c r="D242" s="208"/>
      <c r="E242" s="208"/>
      <c r="F242" s="208"/>
      <c r="G242" s="208"/>
      <c r="H242" s="208"/>
    </row>
    <row r="243" spans="1:8">
      <c r="A243" s="208"/>
      <c r="B243" s="208"/>
      <c r="C243" s="208"/>
      <c r="D243" s="208"/>
      <c r="E243" s="208"/>
      <c r="F243" s="208"/>
      <c r="G243" s="208"/>
      <c r="H243" s="208"/>
    </row>
    <row r="244" spans="1:8">
      <c r="A244" s="208"/>
      <c r="B244" s="208"/>
      <c r="C244" s="208"/>
      <c r="D244" s="208"/>
      <c r="E244" s="208"/>
      <c r="F244" s="208"/>
      <c r="G244" s="208"/>
      <c r="H244" s="208"/>
    </row>
    <row r="245" spans="1:8">
      <c r="A245" s="208"/>
      <c r="B245" s="208"/>
      <c r="C245" s="208"/>
      <c r="D245" s="208"/>
      <c r="E245" s="208"/>
      <c r="F245" s="208"/>
      <c r="G245" s="208"/>
      <c r="H245" s="208"/>
    </row>
    <row r="246" spans="1:8">
      <c r="A246" s="208"/>
      <c r="B246" s="208"/>
      <c r="C246" s="208"/>
      <c r="D246" s="208"/>
      <c r="E246" s="208"/>
      <c r="F246" s="208"/>
      <c r="G246" s="208"/>
      <c r="H246" s="208"/>
    </row>
    <row r="247" spans="1:8">
      <c r="A247" s="208"/>
      <c r="B247" s="208"/>
      <c r="C247" s="208"/>
      <c r="D247" s="208"/>
      <c r="E247" s="208"/>
      <c r="F247" s="208"/>
      <c r="G247" s="208"/>
      <c r="H247" s="208"/>
    </row>
    <row r="248" spans="1:8">
      <c r="A248" s="208"/>
      <c r="B248" s="208"/>
      <c r="C248" s="208"/>
      <c r="D248" s="208"/>
      <c r="E248" s="208"/>
      <c r="F248" s="208"/>
      <c r="G248" s="208"/>
      <c r="H248" s="208"/>
    </row>
    <row r="249" spans="1:8">
      <c r="A249" s="208"/>
      <c r="B249" s="208"/>
      <c r="C249" s="208"/>
      <c r="D249" s="208"/>
      <c r="E249" s="208"/>
      <c r="F249" s="208"/>
      <c r="G249" s="208"/>
      <c r="H249" s="208"/>
    </row>
    <row r="250" spans="1:8">
      <c r="A250" s="208"/>
      <c r="B250" s="208"/>
      <c r="C250" s="208"/>
      <c r="D250" s="208"/>
      <c r="E250" s="208"/>
      <c r="F250" s="208"/>
      <c r="G250" s="208"/>
      <c r="H250" s="208"/>
    </row>
    <row r="251" spans="1:8">
      <c r="A251" s="208"/>
      <c r="B251" s="208"/>
      <c r="C251" s="208"/>
      <c r="D251" s="208"/>
      <c r="E251" s="208"/>
      <c r="F251" s="208"/>
      <c r="G251" s="208"/>
      <c r="H251" s="208"/>
    </row>
    <row r="252" spans="1:8">
      <c r="A252" s="208"/>
      <c r="B252" s="208"/>
      <c r="C252" s="208"/>
      <c r="D252" s="208"/>
      <c r="E252" s="208"/>
      <c r="F252" s="208"/>
      <c r="G252" s="208"/>
      <c r="H252" s="208"/>
    </row>
    <row r="253" spans="1:8">
      <c r="A253" s="208"/>
      <c r="B253" s="208"/>
      <c r="C253" s="208"/>
      <c r="D253" s="208"/>
      <c r="E253" s="208"/>
      <c r="F253" s="208"/>
      <c r="G253" s="208"/>
      <c r="H253" s="208"/>
    </row>
    <row r="254" spans="1:8">
      <c r="A254" s="208"/>
      <c r="B254" s="208"/>
      <c r="C254" s="208"/>
      <c r="D254" s="208"/>
      <c r="E254" s="208"/>
      <c r="F254" s="208"/>
      <c r="G254" s="208"/>
      <c r="H254" s="208"/>
    </row>
    <row r="255" spans="1:8">
      <c r="A255" s="208"/>
      <c r="B255" s="208"/>
      <c r="C255" s="208"/>
      <c r="D255" s="208"/>
      <c r="E255" s="208"/>
      <c r="F255" s="208"/>
      <c r="G255" s="208"/>
      <c r="H255" s="208"/>
    </row>
    <row r="256" spans="1:8">
      <c r="A256" s="208"/>
      <c r="B256" s="208"/>
      <c r="C256" s="208"/>
      <c r="D256" s="208"/>
      <c r="E256" s="208"/>
      <c r="F256" s="208"/>
      <c r="G256" s="208"/>
      <c r="H256" s="208"/>
    </row>
    <row r="257" spans="1:8">
      <c r="A257" s="208"/>
      <c r="B257" s="208"/>
      <c r="C257" s="208"/>
      <c r="D257" s="208"/>
      <c r="E257" s="208"/>
      <c r="F257" s="208"/>
      <c r="G257" s="208"/>
      <c r="H257" s="208"/>
    </row>
    <row r="258" spans="1:8">
      <c r="A258" s="208"/>
      <c r="B258" s="208"/>
      <c r="C258" s="208"/>
      <c r="D258" s="208"/>
      <c r="E258" s="208"/>
      <c r="F258" s="208"/>
      <c r="G258" s="208"/>
      <c r="H258" s="208"/>
    </row>
    <row r="259" spans="1:8">
      <c r="A259" s="208"/>
      <c r="B259" s="208"/>
      <c r="C259" s="208"/>
      <c r="D259" s="208"/>
      <c r="E259" s="208"/>
      <c r="F259" s="208"/>
      <c r="G259" s="208"/>
      <c r="H259" s="208"/>
    </row>
    <row r="260" spans="1:8">
      <c r="A260" s="208"/>
      <c r="B260" s="208"/>
      <c r="C260" s="208"/>
      <c r="D260" s="208"/>
      <c r="E260" s="208"/>
      <c r="F260" s="208"/>
      <c r="G260" s="208"/>
      <c r="H260" s="208"/>
    </row>
    <row r="261" spans="1:8">
      <c r="A261" s="208"/>
      <c r="B261" s="208"/>
      <c r="C261" s="208"/>
      <c r="D261" s="208"/>
      <c r="E261" s="208"/>
      <c r="F261" s="208"/>
      <c r="G261" s="208"/>
      <c r="H261" s="208"/>
    </row>
    <row r="262" spans="1:8">
      <c r="A262" s="208"/>
      <c r="B262" s="208"/>
      <c r="C262" s="208"/>
      <c r="D262" s="208"/>
      <c r="E262" s="208"/>
      <c r="F262" s="208"/>
      <c r="G262" s="208"/>
      <c r="H262" s="208"/>
    </row>
    <row r="263" spans="1:8">
      <c r="A263" s="208"/>
      <c r="B263" s="208"/>
      <c r="C263" s="208"/>
      <c r="D263" s="208"/>
      <c r="E263" s="208"/>
      <c r="F263" s="208"/>
      <c r="G263" s="208"/>
      <c r="H263" s="208"/>
    </row>
    <row r="264" spans="1:8">
      <c r="A264" s="208"/>
      <c r="B264" s="208"/>
      <c r="C264" s="208"/>
      <c r="D264" s="208"/>
      <c r="E264" s="208"/>
      <c r="F264" s="208"/>
      <c r="G264" s="208"/>
      <c r="H264" s="208"/>
    </row>
    <row r="265" spans="1:8">
      <c r="A265" s="208"/>
      <c r="B265" s="208"/>
      <c r="C265" s="208"/>
      <c r="D265" s="208"/>
      <c r="E265" s="208"/>
      <c r="F265" s="208"/>
      <c r="G265" s="208"/>
      <c r="H265" s="208"/>
    </row>
    <row r="266" spans="1:8">
      <c r="A266" s="208"/>
      <c r="B266" s="208"/>
      <c r="C266" s="208"/>
      <c r="D266" s="208"/>
      <c r="E266" s="208"/>
      <c r="F266" s="208"/>
      <c r="G266" s="208"/>
      <c r="H266" s="208"/>
    </row>
    <row r="267" spans="1:8">
      <c r="A267" s="208"/>
      <c r="B267" s="208"/>
      <c r="C267" s="208"/>
      <c r="D267" s="208"/>
      <c r="E267" s="208"/>
      <c r="F267" s="208"/>
      <c r="G267" s="208"/>
      <c r="H267" s="208"/>
    </row>
    <row r="268" spans="1:8">
      <c r="A268" s="208"/>
      <c r="B268" s="208"/>
      <c r="C268" s="208"/>
      <c r="D268" s="208"/>
      <c r="E268" s="208"/>
      <c r="F268" s="208"/>
      <c r="G268" s="208"/>
      <c r="H268" s="208"/>
    </row>
    <row r="269" spans="1:8">
      <c r="A269" s="208"/>
      <c r="B269" s="208"/>
      <c r="C269" s="208"/>
      <c r="D269" s="208"/>
      <c r="E269" s="208"/>
      <c r="F269" s="208"/>
      <c r="G269" s="208"/>
      <c r="H269" s="208"/>
    </row>
    <row r="270" spans="1:8">
      <c r="A270" s="208"/>
      <c r="B270" s="208"/>
      <c r="C270" s="208"/>
      <c r="D270" s="208"/>
      <c r="E270" s="208"/>
      <c r="F270" s="208"/>
      <c r="G270" s="208"/>
      <c r="H270" s="208"/>
    </row>
    <row r="271" spans="1:8">
      <c r="A271" s="208"/>
      <c r="B271" s="208"/>
      <c r="C271" s="208"/>
      <c r="D271" s="208"/>
      <c r="E271" s="208"/>
      <c r="F271" s="208"/>
      <c r="G271" s="208"/>
      <c r="H271" s="208"/>
    </row>
    <row r="272" spans="1:8">
      <c r="A272" s="208"/>
      <c r="B272" s="208"/>
      <c r="C272" s="208"/>
      <c r="D272" s="208"/>
      <c r="E272" s="208"/>
      <c r="F272" s="208"/>
      <c r="G272" s="208"/>
      <c r="H272" s="208"/>
    </row>
    <row r="273" spans="1:8">
      <c r="A273" s="208"/>
      <c r="B273" s="208"/>
      <c r="C273" s="208"/>
      <c r="D273" s="208"/>
      <c r="E273" s="208"/>
      <c r="F273" s="208"/>
      <c r="G273" s="208"/>
      <c r="H273" s="208"/>
    </row>
    <row r="274" spans="1:8">
      <c r="A274" s="208"/>
      <c r="B274" s="208"/>
      <c r="C274" s="208"/>
      <c r="D274" s="208"/>
      <c r="E274" s="208"/>
      <c r="F274" s="208"/>
      <c r="G274" s="208"/>
      <c r="H274" s="208"/>
    </row>
    <row r="275" spans="1:8">
      <c r="A275" s="208"/>
      <c r="B275" s="208"/>
      <c r="C275" s="208"/>
      <c r="D275" s="208"/>
      <c r="E275" s="208"/>
      <c r="F275" s="208"/>
      <c r="G275" s="208"/>
      <c r="H275" s="208"/>
    </row>
    <row r="276" spans="1:8">
      <c r="A276" s="208"/>
      <c r="B276" s="208"/>
      <c r="C276" s="208"/>
      <c r="D276" s="208"/>
      <c r="E276" s="208"/>
      <c r="F276" s="208"/>
      <c r="G276" s="208"/>
      <c r="H276" s="208"/>
    </row>
    <row r="277" spans="1:8">
      <c r="A277" s="208"/>
      <c r="B277" s="208"/>
      <c r="C277" s="208"/>
      <c r="D277" s="208"/>
      <c r="E277" s="208"/>
      <c r="F277" s="208"/>
      <c r="G277" s="208"/>
      <c r="H277" s="208"/>
    </row>
    <row r="278" spans="1:8">
      <c r="A278" s="208"/>
      <c r="B278" s="208"/>
      <c r="C278" s="208"/>
      <c r="D278" s="208"/>
      <c r="E278" s="208"/>
      <c r="F278" s="208"/>
      <c r="G278" s="208"/>
      <c r="H278" s="208"/>
    </row>
    <row r="279" spans="1:8">
      <c r="A279" s="208"/>
      <c r="B279" s="208"/>
      <c r="C279" s="208"/>
      <c r="D279" s="208"/>
      <c r="E279" s="208"/>
      <c r="F279" s="208"/>
      <c r="G279" s="208"/>
      <c r="H279" s="208"/>
    </row>
    <row r="280" spans="1:8">
      <c r="A280" s="208"/>
      <c r="B280" s="208"/>
      <c r="C280" s="208"/>
      <c r="D280" s="208"/>
      <c r="E280" s="208"/>
      <c r="F280" s="208"/>
      <c r="G280" s="208"/>
      <c r="H280" s="208"/>
    </row>
    <row r="281" spans="1:8">
      <c r="A281" s="208"/>
      <c r="B281" s="208"/>
      <c r="C281" s="208"/>
      <c r="D281" s="208"/>
      <c r="E281" s="208"/>
      <c r="F281" s="208"/>
      <c r="G281" s="208"/>
      <c r="H281" s="208"/>
    </row>
    <row r="282" spans="1:8">
      <c r="A282" s="208"/>
      <c r="B282" s="208"/>
      <c r="C282" s="208"/>
      <c r="D282" s="208"/>
      <c r="E282" s="208"/>
      <c r="F282" s="208"/>
      <c r="G282" s="208"/>
      <c r="H282" s="208"/>
    </row>
    <row r="283" spans="1:8">
      <c r="A283" s="208"/>
      <c r="B283" s="208"/>
      <c r="C283" s="208"/>
      <c r="D283" s="208"/>
      <c r="E283" s="208"/>
      <c r="F283" s="208"/>
      <c r="G283" s="208"/>
      <c r="H283" s="208"/>
    </row>
    <row r="284" spans="1:8">
      <c r="A284" s="208"/>
      <c r="B284" s="208"/>
      <c r="C284" s="208"/>
      <c r="D284" s="208"/>
      <c r="E284" s="208"/>
      <c r="F284" s="208"/>
      <c r="G284" s="208"/>
      <c r="H284" s="208"/>
    </row>
    <row r="285" spans="1:8">
      <c r="A285" s="208"/>
      <c r="B285" s="208"/>
      <c r="C285" s="208"/>
      <c r="D285" s="208"/>
      <c r="E285" s="208"/>
      <c r="F285" s="208"/>
      <c r="G285" s="208"/>
      <c r="H285" s="208"/>
    </row>
    <row r="286" spans="1:8">
      <c r="A286" s="208"/>
      <c r="B286" s="208"/>
      <c r="C286" s="208"/>
      <c r="D286" s="208"/>
      <c r="E286" s="208"/>
      <c r="F286" s="208"/>
      <c r="G286" s="208"/>
      <c r="H286" s="208"/>
    </row>
    <row r="287" spans="1:8">
      <c r="A287" s="208"/>
      <c r="B287" s="208"/>
      <c r="C287" s="208"/>
      <c r="D287" s="208"/>
      <c r="E287" s="208"/>
      <c r="F287" s="208"/>
      <c r="G287" s="208"/>
      <c r="H287" s="208"/>
    </row>
    <row r="288" spans="1:8">
      <c r="A288" s="208"/>
      <c r="B288" s="208"/>
      <c r="C288" s="208"/>
      <c r="D288" s="208"/>
      <c r="E288" s="208"/>
      <c r="F288" s="208"/>
      <c r="G288" s="208"/>
      <c r="H288" s="208"/>
    </row>
    <row r="289" spans="1:8">
      <c r="A289" s="208"/>
      <c r="B289" s="208"/>
      <c r="C289" s="208"/>
      <c r="D289" s="208"/>
      <c r="E289" s="208"/>
      <c r="F289" s="208"/>
      <c r="G289" s="208"/>
      <c r="H289" s="208"/>
    </row>
    <row r="290" spans="1:8">
      <c r="A290" s="208"/>
      <c r="B290" s="208"/>
      <c r="C290" s="208"/>
      <c r="D290" s="208"/>
      <c r="E290" s="208"/>
      <c r="F290" s="208"/>
      <c r="G290" s="208"/>
      <c r="H290" s="208"/>
    </row>
    <row r="291" spans="1:8">
      <c r="A291" s="208"/>
      <c r="B291" s="208"/>
      <c r="C291" s="208"/>
      <c r="D291" s="208"/>
      <c r="E291" s="208"/>
      <c r="F291" s="208"/>
      <c r="G291" s="208"/>
      <c r="H291" s="208"/>
    </row>
    <row r="292" spans="1:8">
      <c r="A292" s="208"/>
      <c r="B292" s="208"/>
      <c r="C292" s="208"/>
      <c r="D292" s="208"/>
      <c r="E292" s="208"/>
      <c r="F292" s="208"/>
      <c r="G292" s="208"/>
      <c r="H292" s="208"/>
    </row>
    <row r="293" spans="1:8">
      <c r="A293" s="208"/>
      <c r="B293" s="208"/>
      <c r="C293" s="208"/>
      <c r="D293" s="208"/>
      <c r="E293" s="208"/>
      <c r="F293" s="208"/>
      <c r="G293" s="208"/>
      <c r="H293" s="208"/>
    </row>
    <row r="294" spans="1:8">
      <c r="A294" s="208"/>
      <c r="B294" s="208"/>
      <c r="C294" s="208"/>
      <c r="D294" s="208"/>
      <c r="E294" s="208"/>
      <c r="F294" s="208"/>
      <c r="G294" s="208"/>
      <c r="H294" s="208"/>
    </row>
    <row r="295" spans="1:8">
      <c r="A295" s="208"/>
      <c r="B295" s="208"/>
      <c r="C295" s="208"/>
      <c r="D295" s="208"/>
      <c r="E295" s="208"/>
      <c r="F295" s="208"/>
      <c r="G295" s="208"/>
      <c r="H295" s="208"/>
    </row>
    <row r="296" spans="1:8">
      <c r="A296" s="208"/>
      <c r="B296" s="208"/>
      <c r="C296" s="208"/>
      <c r="D296" s="208"/>
      <c r="E296" s="208"/>
      <c r="F296" s="208"/>
      <c r="G296" s="208"/>
      <c r="H296" s="208"/>
    </row>
    <row r="297" spans="1:8">
      <c r="A297" s="208"/>
      <c r="B297" s="208"/>
      <c r="C297" s="208"/>
      <c r="D297" s="208"/>
      <c r="E297" s="208"/>
      <c r="F297" s="208"/>
      <c r="G297" s="208"/>
      <c r="H297" s="208"/>
    </row>
    <row r="298" spans="1:8">
      <c r="A298" s="208"/>
      <c r="B298" s="208"/>
      <c r="C298" s="208"/>
      <c r="D298" s="208"/>
      <c r="E298" s="208"/>
      <c r="F298" s="208"/>
      <c r="G298" s="208"/>
      <c r="H298" s="208"/>
    </row>
    <row r="299" spans="1:8">
      <c r="A299" s="208"/>
      <c r="B299" s="208"/>
      <c r="C299" s="208"/>
      <c r="D299" s="208"/>
      <c r="E299" s="208"/>
      <c r="F299" s="208"/>
      <c r="G299" s="208"/>
      <c r="H299" s="208"/>
    </row>
    <row r="300" spans="1:8">
      <c r="A300" s="208"/>
      <c r="B300" s="208"/>
      <c r="C300" s="208"/>
      <c r="D300" s="208"/>
      <c r="E300" s="208"/>
      <c r="F300" s="208"/>
      <c r="G300" s="208"/>
      <c r="H300" s="208"/>
    </row>
    <row r="301" spans="1:8">
      <c r="A301" s="208"/>
      <c r="B301" s="208"/>
      <c r="C301" s="208"/>
      <c r="D301" s="208"/>
      <c r="E301" s="208"/>
      <c r="F301" s="208"/>
      <c r="G301" s="208"/>
      <c r="H301" s="208"/>
    </row>
    <row r="302" spans="1:8">
      <c r="A302" s="208"/>
      <c r="B302" s="208"/>
      <c r="C302" s="208"/>
      <c r="D302" s="208"/>
      <c r="E302" s="208"/>
      <c r="F302" s="208"/>
      <c r="G302" s="208"/>
      <c r="H302" s="208"/>
    </row>
    <row r="303" spans="1:8">
      <c r="A303" s="208"/>
      <c r="B303" s="208"/>
      <c r="C303" s="208"/>
      <c r="D303" s="208"/>
      <c r="E303" s="208"/>
      <c r="F303" s="208"/>
      <c r="G303" s="208"/>
      <c r="H303" s="208"/>
    </row>
    <row r="304" spans="1:8">
      <c r="A304" s="208"/>
      <c r="B304" s="208"/>
      <c r="C304" s="208"/>
      <c r="D304" s="208"/>
      <c r="E304" s="208"/>
      <c r="F304" s="208"/>
      <c r="G304" s="208"/>
      <c r="H304" s="208"/>
    </row>
    <row r="305" spans="1:8">
      <c r="A305" s="208"/>
      <c r="B305" s="208"/>
      <c r="C305" s="208"/>
      <c r="D305" s="208"/>
      <c r="E305" s="208"/>
      <c r="F305" s="208"/>
      <c r="G305" s="208"/>
      <c r="H305" s="208"/>
    </row>
    <row r="306" spans="1:8">
      <c r="A306" s="208"/>
      <c r="B306" s="208"/>
      <c r="C306" s="208"/>
      <c r="D306" s="208"/>
      <c r="E306" s="208"/>
      <c r="F306" s="208"/>
      <c r="G306" s="208"/>
      <c r="H306" s="208"/>
    </row>
    <row r="307" spans="1:8">
      <c r="A307" s="208"/>
      <c r="B307" s="208"/>
      <c r="C307" s="208"/>
      <c r="D307" s="208"/>
      <c r="E307" s="208"/>
      <c r="F307" s="208"/>
      <c r="G307" s="208"/>
      <c r="H307" s="208"/>
    </row>
    <row r="308" spans="1:8">
      <c r="A308" s="208"/>
      <c r="B308" s="208"/>
      <c r="C308" s="208"/>
      <c r="D308" s="208"/>
      <c r="E308" s="208"/>
      <c r="F308" s="208"/>
      <c r="G308" s="208"/>
      <c r="H308" s="208"/>
    </row>
    <row r="309" spans="1:8">
      <c r="A309" s="208"/>
      <c r="B309" s="208"/>
      <c r="C309" s="208"/>
      <c r="D309" s="208"/>
      <c r="E309" s="208"/>
      <c r="F309" s="208"/>
      <c r="G309" s="208"/>
      <c r="H309" s="208"/>
    </row>
    <row r="310" spans="1:8">
      <c r="A310" s="208"/>
      <c r="B310" s="208"/>
      <c r="C310" s="208"/>
      <c r="D310" s="208"/>
      <c r="E310" s="208"/>
      <c r="F310" s="208"/>
      <c r="G310" s="208"/>
      <c r="H310" s="208"/>
    </row>
    <row r="311" spans="1:8">
      <c r="A311" s="208"/>
      <c r="B311" s="208"/>
      <c r="C311" s="208"/>
      <c r="D311" s="208"/>
      <c r="E311" s="208"/>
      <c r="F311" s="208"/>
      <c r="G311" s="208"/>
      <c r="H311" s="208"/>
    </row>
    <row r="312" spans="1:8">
      <c r="A312" s="208"/>
      <c r="B312" s="208"/>
      <c r="C312" s="208"/>
      <c r="D312" s="208"/>
      <c r="E312" s="208"/>
      <c r="F312" s="208"/>
      <c r="G312" s="208"/>
      <c r="H312" s="208"/>
    </row>
    <row r="313" spans="1:8">
      <c r="A313" s="208"/>
      <c r="B313" s="208"/>
      <c r="C313" s="208"/>
      <c r="D313" s="208"/>
      <c r="E313" s="208"/>
      <c r="F313" s="208"/>
      <c r="G313" s="208"/>
      <c r="H313" s="208"/>
    </row>
    <row r="314" spans="1:8">
      <c r="A314" s="208"/>
      <c r="B314" s="208"/>
      <c r="C314" s="208"/>
      <c r="D314" s="208"/>
      <c r="E314" s="208"/>
      <c r="F314" s="208"/>
      <c r="G314" s="208"/>
      <c r="H314" s="208"/>
    </row>
    <row r="315" spans="1:8">
      <c r="A315" s="208"/>
      <c r="B315" s="208"/>
      <c r="C315" s="208"/>
      <c r="D315" s="208"/>
      <c r="E315" s="208"/>
      <c r="F315" s="208"/>
      <c r="G315" s="208"/>
      <c r="H315" s="208"/>
    </row>
    <row r="316" spans="1:8">
      <c r="A316" s="208"/>
      <c r="B316" s="208"/>
      <c r="C316" s="208"/>
      <c r="D316" s="208"/>
      <c r="E316" s="208"/>
      <c r="F316" s="208"/>
      <c r="G316" s="208"/>
      <c r="H316" s="208"/>
    </row>
    <row r="317" spans="1:8">
      <c r="A317" s="208"/>
      <c r="B317" s="208"/>
      <c r="C317" s="208"/>
      <c r="D317" s="208"/>
      <c r="E317" s="208"/>
      <c r="F317" s="208"/>
      <c r="G317" s="208"/>
      <c r="H317" s="208"/>
    </row>
    <row r="318" spans="1:8">
      <c r="A318" s="208"/>
      <c r="B318" s="208"/>
      <c r="C318" s="208"/>
      <c r="D318" s="208"/>
      <c r="E318" s="208"/>
      <c r="F318" s="208"/>
      <c r="G318" s="208"/>
      <c r="H318" s="208"/>
    </row>
    <row r="319" spans="1:8">
      <c r="A319" s="208"/>
      <c r="B319" s="208"/>
      <c r="C319" s="208"/>
      <c r="D319" s="208"/>
      <c r="E319" s="208"/>
      <c r="F319" s="208"/>
      <c r="G319" s="208"/>
      <c r="H319" s="208"/>
    </row>
    <row r="320" spans="1:8">
      <c r="A320" s="208"/>
      <c r="B320" s="208"/>
      <c r="C320" s="208"/>
      <c r="D320" s="208"/>
      <c r="E320" s="208"/>
      <c r="F320" s="208"/>
      <c r="G320" s="208"/>
      <c r="H320" s="208"/>
    </row>
    <row r="321" spans="1:8">
      <c r="A321" s="208"/>
      <c r="B321" s="208"/>
      <c r="C321" s="208"/>
      <c r="D321" s="208"/>
      <c r="E321" s="208"/>
      <c r="F321" s="208"/>
      <c r="G321" s="208"/>
      <c r="H321" s="208"/>
    </row>
    <row r="322" spans="1:8">
      <c r="A322" s="208"/>
      <c r="B322" s="208"/>
      <c r="C322" s="208"/>
      <c r="D322" s="208"/>
      <c r="E322" s="208"/>
      <c r="F322" s="208"/>
      <c r="G322" s="208"/>
      <c r="H322" s="208"/>
    </row>
    <row r="323" spans="1:8">
      <c r="A323" s="208"/>
      <c r="B323" s="208"/>
      <c r="C323" s="208"/>
      <c r="D323" s="208"/>
      <c r="E323" s="208"/>
      <c r="F323" s="208"/>
      <c r="G323" s="208"/>
      <c r="H323" s="208"/>
    </row>
    <row r="324" spans="1:8">
      <c r="A324" s="208"/>
      <c r="B324" s="208"/>
      <c r="C324" s="208"/>
      <c r="D324" s="208"/>
      <c r="E324" s="208"/>
      <c r="F324" s="208"/>
      <c r="G324" s="208"/>
      <c r="H324" s="208"/>
    </row>
    <row r="325" spans="1:8">
      <c r="A325" s="208"/>
      <c r="B325" s="208"/>
      <c r="C325" s="208"/>
      <c r="D325" s="208"/>
      <c r="E325" s="208"/>
      <c r="F325" s="208"/>
      <c r="G325" s="208"/>
      <c r="H325" s="208"/>
    </row>
    <row r="326" spans="1:8">
      <c r="A326" s="208"/>
      <c r="B326" s="208"/>
      <c r="C326" s="208"/>
      <c r="D326" s="208"/>
      <c r="E326" s="208"/>
      <c r="F326" s="208"/>
      <c r="G326" s="208"/>
      <c r="H326" s="208"/>
    </row>
    <row r="327" spans="1:8">
      <c r="A327" s="208"/>
      <c r="B327" s="208"/>
      <c r="C327" s="208"/>
      <c r="D327" s="208"/>
      <c r="E327" s="208"/>
      <c r="F327" s="208"/>
      <c r="G327" s="208"/>
      <c r="H327" s="208"/>
    </row>
    <row r="328" spans="1:8">
      <c r="A328" s="208"/>
      <c r="B328" s="208"/>
      <c r="C328" s="208"/>
      <c r="D328" s="208"/>
      <c r="E328" s="208"/>
      <c r="F328" s="208"/>
      <c r="G328" s="208"/>
      <c r="H328" s="208"/>
    </row>
    <row r="329" spans="1:8">
      <c r="A329" s="208"/>
      <c r="B329" s="208"/>
      <c r="C329" s="208"/>
      <c r="D329" s="208"/>
      <c r="E329" s="208"/>
      <c r="F329" s="208"/>
      <c r="G329" s="208"/>
      <c r="H329" s="208"/>
    </row>
    <row r="330" spans="1:8">
      <c r="A330" s="208"/>
      <c r="B330" s="208"/>
      <c r="C330" s="208"/>
      <c r="D330" s="208"/>
      <c r="E330" s="208"/>
      <c r="F330" s="208"/>
      <c r="G330" s="208"/>
      <c r="H330" s="208"/>
    </row>
    <row r="331" spans="1:8">
      <c r="A331" s="208"/>
      <c r="B331" s="208"/>
      <c r="C331" s="208"/>
      <c r="D331" s="208"/>
      <c r="E331" s="208"/>
      <c r="F331" s="208"/>
      <c r="G331" s="208"/>
      <c r="H331" s="208"/>
    </row>
    <row r="332" spans="1:8">
      <c r="A332" s="208"/>
      <c r="B332" s="208"/>
      <c r="C332" s="208"/>
      <c r="D332" s="208"/>
      <c r="E332" s="208"/>
      <c r="F332" s="208"/>
      <c r="G332" s="208"/>
      <c r="H332" s="208"/>
    </row>
    <row r="333" spans="1:8">
      <c r="A333" s="208"/>
      <c r="B333" s="208"/>
      <c r="C333" s="208"/>
      <c r="D333" s="208"/>
      <c r="E333" s="208"/>
      <c r="F333" s="208"/>
      <c r="G333" s="208"/>
      <c r="H333" s="208"/>
    </row>
    <row r="334" spans="1:8">
      <c r="A334" s="208"/>
      <c r="B334" s="208"/>
      <c r="C334" s="208"/>
      <c r="D334" s="208"/>
      <c r="E334" s="208"/>
      <c r="F334" s="208"/>
      <c r="G334" s="208"/>
      <c r="H334" s="208"/>
    </row>
    <row r="335" spans="1:8">
      <c r="A335" s="208"/>
      <c r="B335" s="208"/>
      <c r="C335" s="208"/>
      <c r="D335" s="208"/>
      <c r="E335" s="208"/>
      <c r="F335" s="208"/>
      <c r="G335" s="208"/>
      <c r="H335" s="208"/>
    </row>
    <row r="336" spans="1:8">
      <c r="A336" s="208"/>
      <c r="B336" s="208"/>
      <c r="C336" s="208"/>
      <c r="D336" s="208"/>
      <c r="E336" s="208"/>
      <c r="F336" s="208"/>
      <c r="G336" s="208"/>
      <c r="H336" s="208"/>
    </row>
    <row r="337" spans="1:8">
      <c r="A337" s="208"/>
      <c r="B337" s="208"/>
      <c r="C337" s="208"/>
      <c r="D337" s="208"/>
      <c r="E337" s="208"/>
      <c r="F337" s="208"/>
      <c r="G337" s="208"/>
      <c r="H337" s="208"/>
    </row>
    <row r="338" spans="1:8">
      <c r="A338" s="208"/>
      <c r="B338" s="208"/>
      <c r="C338" s="208"/>
      <c r="D338" s="208"/>
      <c r="E338" s="208"/>
      <c r="F338" s="208"/>
      <c r="G338" s="208"/>
      <c r="H338" s="208"/>
    </row>
    <row r="339" spans="1:8">
      <c r="A339" s="208"/>
      <c r="B339" s="208"/>
      <c r="C339" s="208"/>
      <c r="D339" s="208"/>
      <c r="E339" s="208"/>
      <c r="F339" s="208"/>
      <c r="G339" s="208"/>
      <c r="H339" s="208"/>
    </row>
    <row r="340" spans="1:8">
      <c r="A340" s="208"/>
      <c r="B340" s="208"/>
      <c r="C340" s="208"/>
      <c r="D340" s="208"/>
      <c r="E340" s="208"/>
      <c r="F340" s="208"/>
      <c r="G340" s="208"/>
      <c r="H340" s="208"/>
    </row>
    <row r="341" spans="1:8">
      <c r="A341" s="208"/>
      <c r="B341" s="208"/>
      <c r="C341" s="208"/>
      <c r="D341" s="208"/>
      <c r="E341" s="208"/>
      <c r="F341" s="208"/>
      <c r="G341" s="208"/>
      <c r="H341" s="208"/>
    </row>
    <row r="342" spans="1:8">
      <c r="A342" s="208"/>
      <c r="B342" s="208"/>
      <c r="C342" s="208"/>
      <c r="D342" s="208"/>
      <c r="E342" s="208"/>
      <c r="F342" s="208"/>
      <c r="G342" s="208"/>
      <c r="H342" s="208"/>
    </row>
    <row r="343" spans="1:8">
      <c r="A343" s="208"/>
      <c r="B343" s="208"/>
      <c r="C343" s="208"/>
      <c r="D343" s="208"/>
      <c r="E343" s="208"/>
      <c r="F343" s="208"/>
      <c r="G343" s="208"/>
      <c r="H343" s="208"/>
    </row>
    <row r="344" spans="1:8">
      <c r="A344" s="208"/>
      <c r="B344" s="208"/>
      <c r="C344" s="208"/>
      <c r="D344" s="208"/>
      <c r="E344" s="208"/>
      <c r="F344" s="208"/>
      <c r="G344" s="208"/>
      <c r="H344" s="208"/>
    </row>
    <row r="345" spans="1:8">
      <c r="A345" s="208"/>
      <c r="B345" s="208"/>
      <c r="C345" s="208"/>
      <c r="D345" s="208"/>
      <c r="E345" s="208"/>
      <c r="F345" s="208"/>
      <c r="G345" s="208"/>
      <c r="H345" s="208"/>
    </row>
    <row r="346" spans="1:8">
      <c r="A346" s="208"/>
      <c r="B346" s="208"/>
      <c r="C346" s="208"/>
      <c r="D346" s="208"/>
      <c r="E346" s="208"/>
      <c r="F346" s="208"/>
      <c r="G346" s="208"/>
      <c r="H346" s="208"/>
    </row>
    <row r="347" spans="1:8">
      <c r="A347" s="208"/>
      <c r="B347" s="208"/>
      <c r="C347" s="208"/>
      <c r="D347" s="208"/>
      <c r="E347" s="208"/>
      <c r="F347" s="208"/>
      <c r="G347" s="208"/>
      <c r="H347" s="208"/>
    </row>
    <row r="348" spans="1:8">
      <c r="A348" s="208"/>
      <c r="B348" s="208"/>
      <c r="C348" s="208"/>
      <c r="D348" s="208"/>
      <c r="E348" s="208"/>
      <c r="F348" s="208"/>
      <c r="G348" s="208"/>
      <c r="H348" s="208"/>
    </row>
    <row r="349" spans="1:8">
      <c r="A349" s="208"/>
      <c r="B349" s="208"/>
      <c r="C349" s="208"/>
      <c r="D349" s="208"/>
      <c r="E349" s="208"/>
      <c r="F349" s="208"/>
      <c r="G349" s="208"/>
      <c r="H349" s="208"/>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700-000000000000}"/>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5"/>
  <dimension ref="A1:I733"/>
  <sheetViews>
    <sheetView zoomScale="90" zoomScaleNormal="90" workbookViewId="0">
      <selection activeCell="A9" sqref="A9:A12"/>
    </sheetView>
  </sheetViews>
  <sheetFormatPr defaultRowHeight="14.4" outlineLevelRow="1"/>
  <cols>
    <col min="1" max="2" width="45.6640625" customWidth="1"/>
    <col min="3" max="3" width="45.6640625" style="132" customWidth="1"/>
    <col min="4" max="4" width="25.6640625" style="132" customWidth="1"/>
  </cols>
  <sheetData>
    <row r="1" spans="1:9" ht="15" customHeight="1">
      <c r="A1" s="360" t="s">
        <v>984</v>
      </c>
      <c r="B1" s="975" t="s">
        <v>259</v>
      </c>
      <c r="C1" s="975"/>
      <c r="D1" s="975"/>
      <c r="E1" s="232"/>
      <c r="F1" s="133"/>
      <c r="G1" s="133"/>
      <c r="H1" s="133"/>
    </row>
    <row r="2" spans="1:9">
      <c r="A2" s="360" t="s">
        <v>986</v>
      </c>
      <c r="B2" s="975"/>
      <c r="C2" s="975"/>
      <c r="D2" s="975"/>
      <c r="E2" s="232"/>
      <c r="F2" s="133"/>
      <c r="G2" s="133"/>
      <c r="H2" s="133"/>
    </row>
    <row r="3" spans="1:9">
      <c r="A3" s="1087" t="s">
        <v>1066</v>
      </c>
      <c r="B3" s="1087"/>
      <c r="C3" s="1087"/>
      <c r="D3" s="1087"/>
      <c r="E3" s="133"/>
      <c r="F3" s="133"/>
      <c r="G3" s="133"/>
      <c r="H3" s="133"/>
    </row>
    <row r="4" spans="1:9" ht="15" customHeight="1">
      <c r="A4" s="884" t="s">
        <v>205</v>
      </c>
      <c r="B4" s="885"/>
      <c r="C4" s="1079"/>
      <c r="D4" s="886" t="s">
        <v>1064</v>
      </c>
      <c r="E4" s="133"/>
      <c r="F4" s="133"/>
      <c r="G4" s="133"/>
      <c r="H4" s="133"/>
    </row>
    <row r="5" spans="1:9" ht="15" thickBot="1">
      <c r="A5" s="867"/>
      <c r="B5" s="868"/>
      <c r="C5" s="869"/>
      <c r="D5" s="871"/>
      <c r="E5" s="133"/>
      <c r="F5" s="133"/>
      <c r="G5" s="133"/>
      <c r="H5" s="133"/>
    </row>
    <row r="6" spans="1:9" ht="15" customHeight="1" thickBot="1">
      <c r="A6" s="356" t="str">
        <f>Obsah!A3</f>
        <v>Informace platné k datu</v>
      </c>
      <c r="B6" s="357"/>
      <c r="C6" s="734">
        <v>42735</v>
      </c>
      <c r="D6" s="359"/>
      <c r="E6" s="133"/>
      <c r="F6" s="133"/>
      <c r="G6" s="133"/>
      <c r="H6" s="133"/>
    </row>
    <row r="7" spans="1:9" ht="15" customHeight="1">
      <c r="A7" s="926" t="s">
        <v>206</v>
      </c>
      <c r="B7" s="927"/>
      <c r="C7" s="928"/>
      <c r="D7" s="1080" t="s">
        <v>749</v>
      </c>
      <c r="E7" s="133"/>
      <c r="F7" s="133"/>
      <c r="G7" s="133"/>
      <c r="H7" s="133"/>
    </row>
    <row r="8" spans="1:9">
      <c r="A8" s="765" t="s">
        <v>1124</v>
      </c>
      <c r="B8" s="766" t="s">
        <v>1125</v>
      </c>
      <c r="C8" s="766" t="s">
        <v>1126</v>
      </c>
      <c r="D8" s="1081"/>
      <c r="E8" s="106"/>
      <c r="F8" s="106"/>
      <c r="G8" s="106"/>
      <c r="H8" s="106"/>
      <c r="I8" s="104"/>
    </row>
    <row r="9" spans="1:9">
      <c r="A9" s="1088" t="s">
        <v>1128</v>
      </c>
      <c r="B9" s="1091" t="s">
        <v>1129</v>
      </c>
      <c r="C9" s="1091" t="s">
        <v>1129</v>
      </c>
      <c r="D9" s="1081"/>
      <c r="E9" s="106"/>
      <c r="F9" s="106"/>
      <c r="G9" s="106"/>
      <c r="H9" s="106"/>
      <c r="I9" s="104"/>
    </row>
    <row r="10" spans="1:9">
      <c r="A10" s="1089"/>
      <c r="B10" s="1092"/>
      <c r="C10" s="1092"/>
      <c r="D10" s="1081"/>
      <c r="E10" s="106"/>
      <c r="F10" s="106"/>
      <c r="G10" s="106"/>
      <c r="H10" s="106"/>
      <c r="I10" s="104"/>
    </row>
    <row r="11" spans="1:9">
      <c r="A11" s="1089"/>
      <c r="B11" s="1092"/>
      <c r="C11" s="1092"/>
      <c r="D11" s="1081"/>
      <c r="E11" s="106"/>
      <c r="F11" s="106"/>
      <c r="G11" s="106"/>
      <c r="H11" s="106"/>
      <c r="I11" s="104"/>
    </row>
    <row r="12" spans="1:9" ht="15" thickBot="1">
      <c r="A12" s="1090"/>
      <c r="B12" s="1093"/>
      <c r="C12" s="1093"/>
      <c r="D12" s="1082"/>
      <c r="E12" s="106"/>
      <c r="F12" s="106"/>
      <c r="G12" s="106"/>
      <c r="H12" s="106"/>
      <c r="I12" s="104"/>
    </row>
    <row r="13" spans="1:9" hidden="1" outlineLevel="1">
      <c r="A13" s="1083"/>
      <c r="B13" s="1083"/>
      <c r="C13" s="1083"/>
      <c r="D13" s="1085" t="s">
        <v>749</v>
      </c>
      <c r="E13" s="106"/>
      <c r="F13" s="106"/>
      <c r="G13" s="106"/>
      <c r="H13" s="106"/>
      <c r="I13" s="104"/>
    </row>
    <row r="14" spans="1:9" hidden="1" outlineLevel="1">
      <c r="A14" s="1083"/>
      <c r="B14" s="1083"/>
      <c r="C14" s="1083"/>
      <c r="D14" s="1081"/>
      <c r="E14" s="106"/>
      <c r="F14" s="106"/>
      <c r="G14" s="106"/>
      <c r="H14" s="106"/>
      <c r="I14" s="104"/>
    </row>
    <row r="15" spans="1:9" hidden="1" outlineLevel="1">
      <c r="A15" s="1083"/>
      <c r="B15" s="1083"/>
      <c r="C15" s="1083"/>
      <c r="D15" s="1081"/>
      <c r="E15" s="106"/>
      <c r="F15" s="106"/>
      <c r="G15" s="106"/>
      <c r="H15" s="106"/>
      <c r="I15" s="104"/>
    </row>
    <row r="16" spans="1:9" hidden="1" outlineLevel="1">
      <c r="A16" s="1083"/>
      <c r="B16" s="1083"/>
      <c r="C16" s="1083"/>
      <c r="D16" s="1081"/>
      <c r="E16" s="106"/>
      <c r="F16" s="106"/>
      <c r="G16" s="106"/>
      <c r="H16" s="106"/>
      <c r="I16" s="104"/>
    </row>
    <row r="17" spans="1:9" hidden="1" outlineLevel="1">
      <c r="A17" s="1083"/>
      <c r="B17" s="1083"/>
      <c r="C17" s="1083"/>
      <c r="D17" s="1081"/>
      <c r="E17" s="106"/>
      <c r="F17" s="106"/>
      <c r="G17" s="106"/>
      <c r="H17" s="106"/>
      <c r="I17" s="104"/>
    </row>
    <row r="18" spans="1:9" hidden="1" outlineLevel="1">
      <c r="A18" s="1083"/>
      <c r="B18" s="1083"/>
      <c r="C18" s="1083"/>
      <c r="D18" s="1081"/>
      <c r="E18" s="106"/>
      <c r="F18" s="106"/>
      <c r="G18" s="106"/>
      <c r="H18" s="106"/>
      <c r="I18" s="104"/>
    </row>
    <row r="19" spans="1:9" hidden="1" outlineLevel="1">
      <c r="A19" s="1083"/>
      <c r="B19" s="1083"/>
      <c r="C19" s="1083"/>
      <c r="D19" s="1081"/>
      <c r="E19" s="106"/>
      <c r="F19" s="106"/>
      <c r="G19" s="106"/>
      <c r="H19" s="106"/>
      <c r="I19" s="104"/>
    </row>
    <row r="20" spans="1:9" hidden="1" outlineLevel="1">
      <c r="A20" s="1083"/>
      <c r="B20" s="1083"/>
      <c r="C20" s="1083"/>
      <c r="D20" s="1081"/>
      <c r="E20" s="106"/>
      <c r="F20" s="106"/>
      <c r="G20" s="106"/>
      <c r="H20" s="106"/>
      <c r="I20" s="104"/>
    </row>
    <row r="21" spans="1:9" hidden="1" outlineLevel="1">
      <c r="A21" s="1083"/>
      <c r="B21" s="1083"/>
      <c r="C21" s="1083"/>
      <c r="D21" s="1081"/>
      <c r="E21" s="106"/>
      <c r="F21" s="106"/>
      <c r="G21" s="106"/>
      <c r="H21" s="106"/>
      <c r="I21" s="104"/>
    </row>
    <row r="22" spans="1:9" hidden="1" outlineLevel="1">
      <c r="A22" s="1083"/>
      <c r="B22" s="1083"/>
      <c r="C22" s="1083"/>
      <c r="D22" s="1081"/>
      <c r="E22" s="106"/>
      <c r="F22" s="106"/>
      <c r="G22" s="106"/>
      <c r="H22" s="106"/>
      <c r="I22" s="104"/>
    </row>
    <row r="23" spans="1:9" hidden="1" outlineLevel="1">
      <c r="A23" s="1083"/>
      <c r="B23" s="1083"/>
      <c r="C23" s="1083"/>
      <c r="D23" s="1081"/>
      <c r="E23" s="106"/>
      <c r="F23" s="106"/>
      <c r="G23" s="106"/>
      <c r="H23" s="106"/>
      <c r="I23" s="104"/>
    </row>
    <row r="24" spans="1:9" hidden="1" outlineLevel="1">
      <c r="A24" s="1083"/>
      <c r="B24" s="1083"/>
      <c r="C24" s="1083"/>
      <c r="D24" s="1081"/>
      <c r="E24" s="106"/>
      <c r="F24" s="106"/>
      <c r="G24" s="106"/>
      <c r="H24" s="106"/>
      <c r="I24" s="104"/>
    </row>
    <row r="25" spans="1:9" hidden="1" outlineLevel="1">
      <c r="A25" s="1083"/>
      <c r="B25" s="1083"/>
      <c r="C25" s="1083"/>
      <c r="D25" s="1081"/>
      <c r="E25" s="106"/>
      <c r="F25" s="106"/>
      <c r="G25" s="106"/>
      <c r="H25" s="106"/>
      <c r="I25" s="104"/>
    </row>
    <row r="26" spans="1:9" hidden="1" outlineLevel="1">
      <c r="A26" s="1083"/>
      <c r="B26" s="1083"/>
      <c r="C26" s="1083"/>
      <c r="D26" s="1081"/>
      <c r="E26" s="106"/>
      <c r="F26" s="106"/>
      <c r="G26" s="106"/>
      <c r="H26" s="106"/>
      <c r="I26" s="104"/>
    </row>
    <row r="27" spans="1:9" hidden="1" outlineLevel="1">
      <c r="A27" s="1083"/>
      <c r="B27" s="1083"/>
      <c r="C27" s="1083"/>
      <c r="D27" s="1081"/>
      <c r="E27" s="106"/>
      <c r="F27" s="106"/>
      <c r="G27" s="106"/>
      <c r="H27" s="106"/>
      <c r="I27" s="104"/>
    </row>
    <row r="28" spans="1:9" hidden="1" outlineLevel="1">
      <c r="A28" s="1083"/>
      <c r="B28" s="1083"/>
      <c r="C28" s="1083"/>
      <c r="D28" s="1081"/>
      <c r="E28" s="106"/>
      <c r="F28" s="106"/>
      <c r="G28" s="106"/>
      <c r="H28" s="106"/>
      <c r="I28" s="104"/>
    </row>
    <row r="29" spans="1:9" hidden="1" outlineLevel="1">
      <c r="A29" s="1083"/>
      <c r="B29" s="1083"/>
      <c r="C29" s="1083"/>
      <c r="D29" s="1081"/>
      <c r="E29" s="106"/>
      <c r="F29" s="106"/>
      <c r="G29" s="106"/>
      <c r="H29" s="106"/>
      <c r="I29" s="104"/>
    </row>
    <row r="30" spans="1:9" hidden="1" outlineLevel="1">
      <c r="A30" s="1083"/>
      <c r="B30" s="1083"/>
      <c r="C30" s="1083"/>
      <c r="D30" s="1081"/>
      <c r="E30" s="106"/>
      <c r="F30" s="106"/>
      <c r="G30" s="106"/>
      <c r="H30" s="106"/>
      <c r="I30" s="104"/>
    </row>
    <row r="31" spans="1:9" hidden="1" outlineLevel="1">
      <c r="A31" s="1083"/>
      <c r="B31" s="1083"/>
      <c r="C31" s="1083"/>
      <c r="D31" s="1081"/>
      <c r="E31" s="106"/>
      <c r="F31" s="106"/>
      <c r="G31" s="106"/>
      <c r="H31" s="106"/>
      <c r="I31" s="104"/>
    </row>
    <row r="32" spans="1:9" hidden="1" outlineLevel="1">
      <c r="A32" s="1083"/>
      <c r="B32" s="1083"/>
      <c r="C32" s="1083"/>
      <c r="D32" s="1081"/>
      <c r="E32" s="106"/>
      <c r="F32" s="106"/>
      <c r="G32" s="106"/>
      <c r="H32" s="106"/>
      <c r="I32" s="104"/>
    </row>
    <row r="33" spans="1:9" hidden="1" outlineLevel="1">
      <c r="A33" s="1083"/>
      <c r="B33" s="1083"/>
      <c r="C33" s="1083"/>
      <c r="D33" s="1081"/>
      <c r="E33" s="106"/>
      <c r="F33" s="106"/>
      <c r="G33" s="106"/>
      <c r="H33" s="106"/>
      <c r="I33" s="104"/>
    </row>
    <row r="34" spans="1:9" hidden="1" outlineLevel="1">
      <c r="A34" s="1083"/>
      <c r="B34" s="1083"/>
      <c r="C34" s="1083"/>
      <c r="D34" s="1081"/>
      <c r="E34" s="106"/>
      <c r="F34" s="106"/>
      <c r="G34" s="106"/>
      <c r="H34" s="106"/>
      <c r="I34" s="104"/>
    </row>
    <row r="35" spans="1:9" hidden="1" outlineLevel="1">
      <c r="A35" s="1083"/>
      <c r="B35" s="1083"/>
      <c r="C35" s="1083"/>
      <c r="D35" s="1081"/>
      <c r="E35" s="106"/>
      <c r="F35" s="106"/>
      <c r="G35" s="106"/>
      <c r="H35" s="106"/>
      <c r="I35" s="104"/>
    </row>
    <row r="36" spans="1:9" hidden="1" outlineLevel="1">
      <c r="A36" s="1083"/>
      <c r="B36" s="1083"/>
      <c r="C36" s="1083"/>
      <c r="D36" s="1081"/>
      <c r="E36" s="106"/>
      <c r="F36" s="106"/>
      <c r="G36" s="106"/>
      <c r="H36" s="106"/>
      <c r="I36" s="104"/>
    </row>
    <row r="37" spans="1:9" ht="15" hidden="1" outlineLevel="1" thickBot="1">
      <c r="A37" s="1084"/>
      <c r="B37" s="1084"/>
      <c r="C37" s="1084"/>
      <c r="D37" s="1086"/>
      <c r="E37" s="106"/>
      <c r="F37" s="106"/>
      <c r="G37" s="106"/>
      <c r="H37" s="106"/>
      <c r="I37" s="104"/>
    </row>
    <row r="38" spans="1:9" ht="30" customHeight="1" collapsed="1" thickBot="1">
      <c r="A38" s="1076" t="s">
        <v>964</v>
      </c>
      <c r="B38" s="1077"/>
      <c r="C38" s="1078"/>
      <c r="D38" s="250" t="s">
        <v>750</v>
      </c>
      <c r="E38" s="106"/>
      <c r="F38" s="106"/>
      <c r="G38" s="106"/>
      <c r="H38" s="106"/>
      <c r="I38" s="104"/>
    </row>
    <row r="39" spans="1:9" ht="15" thickBot="1">
      <c r="A39" s="1074" t="s">
        <v>1127</v>
      </c>
      <c r="B39" s="1075"/>
      <c r="C39" s="1075"/>
      <c r="D39" s="767"/>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3">
    <mergeCell ref="A39:C39"/>
    <mergeCell ref="A38:C38"/>
    <mergeCell ref="B1:D2"/>
    <mergeCell ref="A7:C7"/>
    <mergeCell ref="A4:C5"/>
    <mergeCell ref="D4:D5"/>
    <mergeCell ref="D7:D12"/>
    <mergeCell ref="A13:C37"/>
    <mergeCell ref="D13:D37"/>
    <mergeCell ref="A3:D3"/>
    <mergeCell ref="A9:A12"/>
    <mergeCell ref="B9:B12"/>
    <mergeCell ref="C9:C12"/>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800-000000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30</vt:i4>
      </vt:variant>
    </vt:vector>
  </HeadingPairs>
  <TitlesOfParts>
    <vt:vector size="66"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List3</vt:lpstr>
      <vt:lpstr>List1</vt:lpstr>
      <vt:lpstr>List2</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15'!_ftn8</vt:lpstr>
      <vt:lpstr>'Část 15'!_ftn9</vt:lpstr>
      <vt:lpstr>'Část 15'!_ftnref1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dcterms:created xsi:type="dcterms:W3CDTF">2013-11-15T12:28:00Z</dcterms:created>
  <dcterms:modified xsi:type="dcterms:W3CDTF">2019-07-22T12:44:29Z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